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0" windowWidth="15360" windowHeight="5730"/>
  </bookViews>
  <sheets>
    <sheet name="Truong-Lop" sheetId="6" r:id="rId1"/>
    <sheet name="HS" sheetId="7" r:id="rId2"/>
    <sheet name="Đoi Ngu" sheetId="8" r:id="rId3"/>
    <sheet name="P hoc" sheetId="9" r:id="rId4"/>
  </sheets>
  <definedNames>
    <definedName name="_xlnm.Print_Titles" localSheetId="2">'Đoi Ngu'!1:5</definedName>
    <definedName name="_xlnm.Print_Titles" localSheetId="1">HS!1:3</definedName>
    <definedName name="_xlnm.Print_Titles" localSheetId="0">'Truong-Lop'!6:7</definedName>
  </definedNames>
  <calcPr calcId="144525"/>
  <customWorkbookViews>
    <customWorkbookView name="Nguyen Tuan Anh - Personal View" guid="{E5DF52D1-CC4E-430B-A003-51CFBEC3318E}" mergeInterval="0" personalView="1" maximized="1" xWindow="1" yWindow="1" windowWidth="1362" windowHeight="577" activeSheetId="2"/>
  </customWorkbookViews>
</workbook>
</file>

<file path=xl/calcChain.xml><?xml version="1.0" encoding="utf-8"?>
<calcChain xmlns="http://schemas.openxmlformats.org/spreadsheetml/2006/main">
  <c r="E41" i="6" l="1"/>
  <c r="E42" i="6" s="1"/>
  <c r="E43" i="6" s="1"/>
  <c r="E44" i="6" s="1"/>
  <c r="E45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2" i="6" s="1"/>
  <c r="E63" i="6" s="1"/>
  <c r="E64" i="6" s="1"/>
  <c r="E65" i="6" s="1"/>
  <c r="E66" i="6" s="1"/>
  <c r="E67" i="6" s="1"/>
  <c r="E68" i="6" s="1"/>
  <c r="E69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8" i="6" s="1"/>
  <c r="E38" i="6"/>
  <c r="E39" i="6" s="1"/>
  <c r="E40" i="6" s="1"/>
  <c r="E23" i="6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21" i="6"/>
  <c r="E22" i="6" s="1"/>
  <c r="E89" i="6" l="1"/>
  <c r="E91" i="6" s="1"/>
  <c r="D5" i="7" s="1"/>
  <c r="D7" i="7" s="1"/>
  <c r="D8" i="7" s="1"/>
  <c r="D9" i="7" s="1"/>
  <c r="D11" i="7" s="1"/>
  <c r="D12" i="7" s="1"/>
  <c r="D13" i="7" s="1"/>
  <c r="D15" i="7" s="1"/>
  <c r="D16" i="7" s="1"/>
  <c r="D17" i="7" s="1"/>
  <c r="D18" i="7" s="1"/>
  <c r="D19" i="7" s="1"/>
  <c r="D21" i="7" s="1"/>
  <c r="D22" i="7" s="1"/>
  <c r="D23" i="7" s="1"/>
  <c r="D25" i="7" s="1"/>
  <c r="D26" i="7" s="1"/>
  <c r="D27" i="7" s="1"/>
  <c r="D28" i="7" s="1"/>
  <c r="D29" i="7" s="1"/>
  <c r="D31" i="7" s="1"/>
  <c r="D32" i="7" s="1"/>
  <c r="D33" i="7" s="1"/>
  <c r="D34" i="7" s="1"/>
  <c r="D35" i="7" s="1"/>
  <c r="D36" i="7" s="1"/>
  <c r="D38" i="7" s="1"/>
  <c r="D39" i="7" s="1"/>
  <c r="D40" i="7" s="1"/>
  <c r="D41" i="7" s="1"/>
  <c r="D42" i="7" s="1"/>
  <c r="D43" i="7" s="1"/>
  <c r="D44" i="7" s="1"/>
  <c r="D46" i="7" s="1"/>
  <c r="D47" i="7" s="1"/>
  <c r="D48" i="7" s="1"/>
  <c r="D49" i="7" s="1"/>
  <c r="D6" i="8" s="1"/>
  <c r="D7" i="8" s="1"/>
  <c r="D8" i="8" s="1"/>
  <c r="D10" i="8" s="1"/>
  <c r="D11" i="8" s="1"/>
  <c r="D12" i="8" s="1"/>
  <c r="D13" i="8" s="1"/>
  <c r="D14" i="8" s="1"/>
  <c r="D15" i="8" s="1"/>
  <c r="D17" i="8" s="1"/>
  <c r="D18" i="8" s="1"/>
  <c r="D20" i="8" s="1"/>
  <c r="D21" i="8" s="1"/>
  <c r="D22" i="8" s="1"/>
  <c r="D23" i="8" s="1"/>
  <c r="D24" i="8" s="1"/>
  <c r="D25" i="8" s="1"/>
  <c r="D27" i="8" s="1"/>
  <c r="D28" i="8" s="1"/>
  <c r="D29" i="8" s="1"/>
  <c r="D30" i="8" s="1"/>
  <c r="D31" i="8" s="1"/>
  <c r="D33" i="8" s="1"/>
  <c r="D34" i="8" s="1"/>
  <c r="D35" i="8" s="1"/>
  <c r="D36" i="8" s="1"/>
  <c r="D37" i="8" s="1"/>
  <c r="D38" i="8" s="1"/>
  <c r="D39" i="8" s="1"/>
  <c r="D41" i="8" s="1"/>
  <c r="D42" i="8" s="1"/>
  <c r="D43" i="8" s="1"/>
  <c r="D44" i="8" s="1"/>
  <c r="D45" i="8" s="1"/>
  <c r="D46" i="8" s="1"/>
  <c r="D47" i="8" s="1"/>
  <c r="D4" i="9" s="1"/>
  <c r="D5" i="9" s="1"/>
  <c r="D6" i="9" s="1"/>
  <c r="D8" i="9" s="1"/>
  <c r="D9" i="9" s="1"/>
  <c r="D10" i="9" s="1"/>
  <c r="D11" i="9" s="1"/>
  <c r="D12" i="9" s="1"/>
  <c r="D13" i="9" s="1"/>
  <c r="D15" i="9" s="1"/>
  <c r="D16" i="9" s="1"/>
  <c r="D17" i="9" s="1"/>
  <c r="D18" i="9" s="1"/>
  <c r="D19" i="9" s="1"/>
  <c r="D20" i="9" s="1"/>
  <c r="D21" i="9" s="1"/>
  <c r="D22" i="9" s="1"/>
  <c r="E90" i="6"/>
</calcChain>
</file>

<file path=xl/sharedStrings.xml><?xml version="1.0" encoding="utf-8"?>
<sst xmlns="http://schemas.openxmlformats.org/spreadsheetml/2006/main" count="783" uniqueCount="281">
  <si>
    <t>Biểu 04 -THPT-ĐN</t>
  </si>
  <si>
    <t>BÁO CÁO THỐNG KÊ GIÁO DỤC TRUNG HỌC PHÔ THÔNG</t>
  </si>
  <si>
    <t>Đơn vị báo cáo:</t>
  </si>
  <si>
    <t>Ban hành theo …</t>
  </si>
  <si>
    <t>Kỳ đầu năm học: 2018-2019</t>
  </si>
  <si>
    <t>THPT Hùng Vương</t>
  </si>
  <si>
    <t>Ngày nhận báo cáo:</t>
  </si>
  <si>
    <t>(Có đến 30 tháng 9 năm báo cáo)</t>
  </si>
  <si>
    <t>Đơn vị nhận báo cáo:</t>
  </si>
  <si>
    <t>Ngày 30 tháng 10  năm báo cáo</t>
  </si>
  <si>
    <t>Sở Giáo dục và Đào tạo Hồ Chí Minh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</si>
  <si>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</si>
  <si>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</si>
  <si>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</si>
  <si>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</si>
  <si>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</si>
  <si>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</si>
  <si>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</si>
  <si>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</si>
  <si>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</si>
  <si>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</si>
  <si>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I. </t>
  </si>
  <si>
    <t>Trường</t>
  </si>
  <si>
    <t>trường</t>
  </si>
  <si>
    <t>01</t>
  </si>
  <si>
    <t>1</t>
  </si>
  <si>
    <t xml:space="preserve">1.1 </t>
  </si>
  <si>
    <t xml:space="preserve">Trường trung học phổ thông </t>
  </si>
  <si>
    <t>02</t>
  </si>
  <si>
    <t xml:space="preserve"> Chia ra theo vùng: </t>
  </si>
  <si>
    <t xml:space="preserve">  - Trung du, đồng bằng, thành phố</t>
  </si>
  <si>
    <t>03</t>
  </si>
  <si>
    <t>VTVL</t>
  </si>
  <si>
    <t xml:space="preserve">  + Trường có từ 28 lớp trở lên</t>
  </si>
  <si>
    <t>04</t>
  </si>
  <si>
    <t xml:space="preserve">  + Trường có từ 18 lớp đến 27 lớp</t>
  </si>
  <si>
    <t>05</t>
  </si>
  <si>
    <t xml:space="preserve">  + Trường có từ 17 lớp trở xuống </t>
  </si>
  <si>
    <t>06</t>
  </si>
  <si>
    <t xml:space="preserve">  - Miền núi, vùng sâu, hải đảo</t>
  </si>
  <si>
    <t>07</t>
  </si>
  <si>
    <t xml:space="preserve">  + Trường có từ 19 lớp trở lên</t>
  </si>
  <si>
    <t>08</t>
  </si>
  <si>
    <t xml:space="preserve">  + Trường có từ 10 lớp đến 18 lớp</t>
  </si>
  <si>
    <t>09</t>
  </si>
  <si>
    <t xml:space="preserve">  + Trường có từ 9 lớp trở xuống</t>
  </si>
  <si>
    <t>10</t>
  </si>
  <si>
    <t>Trong đó:</t>
  </si>
  <si>
    <t xml:space="preserve">  - Trường đạt chuẩn quốc gia mức độ 1 </t>
  </si>
  <si>
    <t>Cân nhắc có cần đưa dòng tiêu chí về 
kiểm định CLGD các trường không?</t>
  </si>
  <si>
    <t xml:space="preserve">  - Trường đạt chuẩn quốc gia mức độ 2</t>
  </si>
  <si>
    <t xml:space="preserve">  - Trường trung học phổ thông chuyên</t>
  </si>
  <si>
    <t xml:space="preserve">  - Trường phổ thông dân tộc nội trú tỉnh</t>
  </si>
  <si>
    <t xml:space="preserve">  - Trường chuyên biệt dành cho người khuyết tật </t>
  </si>
  <si>
    <t xml:space="preserve">  - Trường có dưới 20 học sinh khuyết tật học hòa nhập</t>
  </si>
  <si>
    <t xml:space="preserve">  - Trường có từ 20 học sinh khuyết tật trở lên học hòa nhập</t>
  </si>
  <si>
    <t xml:space="preserve">  - Trường có sử dụng máy tính cho dạy học</t>
  </si>
  <si>
    <t>Chỉ số
 SDG</t>
  </si>
  <si>
    <t xml:space="preserve">  - Trường có khai thác Intternet cho dạy học</t>
  </si>
  <si>
    <t xml:space="preserve">  - Trường có điện (điện lưới) </t>
  </si>
  <si>
    <t xml:space="preserve">  - Trường có nguồn nước sạch</t>
  </si>
  <si>
    <t xml:space="preserve">  - Trường có công trình vệ sinh</t>
  </si>
  <si>
    <t xml:space="preserve">  - Trường có chương trình giáo dục vệ sinh đôi tay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</si>
  <si>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</si>
  <si>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</si>
  <si>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</si>
  <si>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1.2</t>
  </si>
  <si>
    <t xml:space="preserve"> Trường trung học cơ sở và trung học phổ thông</t>
  </si>
  <si>
    <t xml:space="preserve">Trường PT có nhiều cấp học tính tổng số lớp của các
cấp học trong trường </t>
  </si>
  <si>
    <t xml:space="preserve">  - Trường có nguồn nước sạch </t>
  </si>
  <si>
    <t xml:space="preserve">1.3 </t>
  </si>
  <si>
    <t>Trường tiểu học, trung học cơ sở và trung học phổ thông</t>
  </si>
  <si>
    <t xml:space="preserve">  - Trường đạt chuẩn quốc gia </t>
  </si>
  <si>
    <t xml:space="preserve">II. </t>
  </si>
  <si>
    <t>Lớp</t>
  </si>
  <si>
    <t>lớp</t>
  </si>
  <si>
    <t>75</t>
  </si>
  <si>
    <t xml:space="preserve">Chia ra : </t>
  </si>
  <si>
    <t xml:space="preserve"> - Lớp 10</t>
  </si>
  <si>
    <t xml:space="preserve"> - Lớp 11</t>
  </si>
  <si>
    <t>25</t>
  </si>
  <si>
    <t xml:space="preserve"> - Lớp 12</t>
  </si>
  <si>
    <t xml:space="preserve"> Trong đó </t>
  </si>
  <si>
    <t xml:space="preserve"> - Lớp học 2 buổi/ngày</t>
  </si>
  <si>
    <t xml:space="preserve"> - Lớp học trong trường THPT chuyên</t>
  </si>
  <si>
    <t xml:space="preserve"> - Lớp học trong trường PTDT nội trú tỉnh</t>
  </si>
  <si>
    <t xml:space="preserve"> - Lớp ghép</t>
  </si>
  <si>
    <t>III.</t>
  </si>
  <si>
    <t xml:space="preserve"> Học sinh </t>
  </si>
  <si>
    <t>Nữ</t>
  </si>
  <si>
    <t>Dân tộc thiểu số</t>
  </si>
  <si>
    <t>Tổng</t>
  </si>
  <si>
    <t xml:space="preserve">3.1.  </t>
  </si>
  <si>
    <t>Tổng quy mô</t>
  </si>
  <si>
    <t>người</t>
  </si>
  <si>
    <t>3267</t>
  </si>
  <si>
    <t>1822</t>
  </si>
  <si>
    <t>740</t>
  </si>
  <si>
    <t>399</t>
  </si>
  <si>
    <t xml:space="preserve">3.2. </t>
  </si>
  <si>
    <t xml:space="preserve">Quy mô chia theo vùng: </t>
  </si>
  <si>
    <t xml:space="preserve">  - Miền núi vùng sâu, hải đảo</t>
  </si>
  <si>
    <t xml:space="preserve">Trong đó : Học sinh ở khu vực thành thị </t>
  </si>
  <si>
    <t xml:space="preserve"> Chỉ tiêu thanh niên VN (KV thành thị gồm quận nội thành, các phường nội thị và thị trấn; các đ/vị hành chính còn lại (xã) thuộc KV nông thôn.</t>
  </si>
  <si>
    <t xml:space="preserve">3.3. </t>
  </si>
  <si>
    <t>Quy mô chia ra theo lớp</t>
  </si>
  <si>
    <t xml:space="preserve"> - Học sinh lớp 10</t>
  </si>
  <si>
    <t>1097</t>
  </si>
  <si>
    <t>626</t>
  </si>
  <si>
    <t>244</t>
  </si>
  <si>
    <t>134</t>
  </si>
  <si>
    <t xml:space="preserve"> - Học sinh lớp 11</t>
  </si>
  <si>
    <t>1095</t>
  </si>
  <si>
    <t>619</t>
  </si>
  <si>
    <t>248</t>
  </si>
  <si>
    <t>133</t>
  </si>
  <si>
    <t xml:space="preserve"> - Học sinh lớp 12</t>
  </si>
  <si>
    <t>1075</t>
  </si>
  <si>
    <t>577</t>
  </si>
  <si>
    <t>132</t>
  </si>
  <si>
    <t xml:space="preserve">3.4. </t>
  </si>
  <si>
    <t xml:space="preserve">Quy mô chia ra theo độ tuổi </t>
  </si>
  <si>
    <t xml:space="preserve"> - Dưới 15 tuổi</t>
  </si>
  <si>
    <t xml:space="preserve"> - 15 tuổi</t>
  </si>
  <si>
    <t>1088</t>
  </si>
  <si>
    <t>622</t>
  </si>
  <si>
    <t>242</t>
  </si>
  <si>
    <t xml:space="preserve"> - 16 tuổi</t>
  </si>
  <si>
    <t>1080</t>
  </si>
  <si>
    <t>608</t>
  </si>
  <si>
    <t>129</t>
  </si>
  <si>
    <t xml:space="preserve"> - 17 tuổi</t>
  </si>
  <si>
    <t>1077</t>
  </si>
  <si>
    <t>583</t>
  </si>
  <si>
    <t>247</t>
  </si>
  <si>
    <t xml:space="preserve"> - Trên 17 tuổi  </t>
  </si>
  <si>
    <t>22</t>
  </si>
  <si>
    <t>9</t>
  </si>
  <si>
    <t>7</t>
  </si>
  <si>
    <t>3</t>
  </si>
  <si>
    <t xml:space="preserve">  Trong đó học sinh đi học đúng tuổi</t>
  </si>
  <si>
    <t>3218</t>
  </si>
  <si>
    <t>1796</t>
  </si>
  <si>
    <t>726</t>
  </si>
  <si>
    <t>392</t>
  </si>
  <si>
    <t xml:space="preserve"> - Học sinh 15 tuổi học lớp 10</t>
  </si>
  <si>
    <t xml:space="preserve"> - Học sinh 16 tuổi học lớp 11</t>
  </si>
  <si>
    <t>1072</t>
  </si>
  <si>
    <t>604</t>
  </si>
  <si>
    <t>243</t>
  </si>
  <si>
    <t xml:space="preserve"> - Học sinh 17 tuổi học lớp 12</t>
  </si>
  <si>
    <t>1058</t>
  </si>
  <si>
    <t>570</t>
  </si>
  <si>
    <t>241</t>
  </si>
  <si>
    <t xml:space="preserve">3.5.   </t>
  </si>
  <si>
    <t xml:space="preserve">Trong tổng quy mô có: </t>
  </si>
  <si>
    <t xml:space="preserve"> - Học sinh mới tuyển đầu cấp</t>
  </si>
  <si>
    <t xml:space="preserve"> - Học sinh lưu ban năm học trước đang học lại trong năm học này</t>
  </si>
  <si>
    <t xml:space="preserve"> - Học sinh học 2 buổi/ngày</t>
  </si>
  <si>
    <t xml:space="preserve"> - Học sinh dân tộc nội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</si>
  <si>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</si>
  <si>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</si>
  <si>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</si>
  <si>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</si>
  <si>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</si>
  <si>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</si>
  <si>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</si>
  <si>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</si>
  <si>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</si>
  <si>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</si>
  <si>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 - Học sinh được tư vấn giáo dục hướng nghiệp</t>
  </si>
  <si>
    <t xml:space="preserve"> Chỉ tiêu thanh niên VN</t>
  </si>
  <si>
    <t>3.6.</t>
  </si>
  <si>
    <t xml:space="preserve"> Học sinh thuộc đối tượng chính sách</t>
  </si>
  <si>
    <t>3.6.1</t>
  </si>
  <si>
    <t xml:space="preserve"> Học sinh được miễn học phí</t>
  </si>
  <si>
    <t>NĐ 86</t>
  </si>
  <si>
    <t>3.6.2</t>
  </si>
  <si>
    <t xml:space="preserve"> Học sinh được giảm học phí</t>
  </si>
  <si>
    <t>3.6.3</t>
  </si>
  <si>
    <t xml:space="preserve"> Học sinh được hỗ trợ chi phí học tập</t>
  </si>
  <si>
    <t>3.6.4</t>
  </si>
  <si>
    <t xml:space="preserve"> Hỗ trợ tiền ăn, tiền nhà ở và gạo </t>
  </si>
  <si>
    <t>NĐ 116</t>
  </si>
  <si>
    <t xml:space="preserve"> …</t>
  </si>
  <si>
    <t xml:space="preserve">  …</t>
  </si>
  <si>
    <t xml:space="preserve">IV. </t>
  </si>
  <si>
    <t>Cán bộ quản lý, Giáo viên, Nhân viên</t>
  </si>
  <si>
    <t>Đơn vị
 tính</t>
  </si>
  <si>
    <t xml:space="preserve">Nữ </t>
  </si>
  <si>
    <t>Dân tộc 
thiểu số</t>
  </si>
  <si>
    <t xml:space="preserve">Phân loại </t>
  </si>
  <si>
    <t>Viên chức.</t>
  </si>
  <si>
    <t>Hợp đồng lao động</t>
  </si>
  <si>
    <t>HĐLV không xác định thời hạn</t>
  </si>
  <si>
    <t>HĐLV xác định thời hạn</t>
  </si>
  <si>
    <t>183</t>
  </si>
  <si>
    <t>113</t>
  </si>
  <si>
    <t>163</t>
  </si>
  <si>
    <t>20</t>
  </si>
  <si>
    <t>4.1.</t>
  </si>
  <si>
    <t xml:space="preserve"> Cán bộ quản lý</t>
  </si>
  <si>
    <t>4.1.1.</t>
  </si>
  <si>
    <t>Hiệu trưởng</t>
  </si>
  <si>
    <t>Chia theo trình độ đào tạo</t>
  </si>
  <si>
    <t xml:space="preserve">   - Đại học sư phạm</t>
  </si>
  <si>
    <t xml:space="preserve">   - Đại học và có chứng chỉ BDNVSP</t>
  </si>
  <si>
    <t xml:space="preserve">   - Thạc sĩ</t>
  </si>
  <si>
    <t xml:space="preserve">   - Tiến sĩ  </t>
  </si>
  <si>
    <t xml:space="preserve">   -  Khác</t>
  </si>
  <si>
    <t>4.1.2.</t>
  </si>
  <si>
    <t>Phó hiệu trưởng</t>
  </si>
  <si>
    <t>2</t>
  </si>
  <si>
    <t xml:space="preserve">   - Trung du, đồng bằng, thành phố</t>
  </si>
  <si>
    <t xml:space="preserve">   - Miền núi vùng sâu, hải đảo</t>
  </si>
  <si>
    <t>4.2 .</t>
  </si>
  <si>
    <t>Giáo viên</t>
  </si>
  <si>
    <t>150</t>
  </si>
  <si>
    <t>97</t>
  </si>
  <si>
    <t>145</t>
  </si>
  <si>
    <t>5</t>
  </si>
  <si>
    <t>31</t>
  </si>
  <si>
    <t>21</t>
  </si>
  <si>
    <t>Chia theo độ tuổi</t>
  </si>
  <si>
    <t xml:space="preserve">   - Dưới 29 tuổi</t>
  </si>
  <si>
    <t xml:space="preserve">   - Từ 30 - 39 tuổi</t>
  </si>
  <si>
    <t>61</t>
  </si>
  <si>
    <t>43</t>
  </si>
  <si>
    <t xml:space="preserve">   - Từ 40 - 49 tuổi</t>
  </si>
  <si>
    <t>24</t>
  </si>
  <si>
    <t>29</t>
  </si>
  <si>
    <t xml:space="preserve">   - Từ 50 - 54 tuổi</t>
  </si>
  <si>
    <t>17</t>
  </si>
  <si>
    <t xml:space="preserve">   - Từ 55 - 59 tuổi</t>
  </si>
  <si>
    <t>16</t>
  </si>
  <si>
    <t xml:space="preserve">   - 60 tuổi </t>
  </si>
  <si>
    <t>4.3.</t>
  </si>
  <si>
    <t xml:space="preserve"> Nhân viên </t>
  </si>
  <si>
    <t>30</t>
  </si>
  <si>
    <t>15</t>
  </si>
  <si>
    <t xml:space="preserve">   - Nhân viên thư viện</t>
  </si>
  <si>
    <t xml:space="preserve">   - Nhân viên thiết bị, thí nghiệm</t>
  </si>
  <si>
    <t xml:space="preserve">   - Nhân viên công nghệ thông tin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</si>
  <si>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</si>
  <si>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</si>
  <si>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</si>
  <si>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</si>
  <si>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V.</t>
  </si>
  <si>
    <t>Phòng học</t>
  </si>
  <si>
    <t xml:space="preserve">Kiên cố </t>
  </si>
  <si>
    <t>Bán 
kiên cố</t>
  </si>
  <si>
    <t>Tạm</t>
  </si>
  <si>
    <t>5.1.</t>
  </si>
  <si>
    <t xml:space="preserve">Phòng học </t>
  </si>
  <si>
    <t>phòng</t>
  </si>
  <si>
    <t>53</t>
  </si>
  <si>
    <t>5.2.</t>
  </si>
  <si>
    <r>
      <rPr>
        <b/>
        <sz val="10"/>
        <color rgb="FF000000"/>
        <rFont val="Times New Roman"/>
        <family val="1"/>
      </rPr>
      <t>Phòng học nhờ, mượn</t>
    </r>
    <r>
      <rPr>
        <b/>
        <vertAlign val="superscript"/>
        <sz val="10"/>
        <color rgb="FF000000"/>
        <rFont val="Times New Roman"/>
        <family val="1"/>
      </rPr>
      <t xml:space="preserve"> </t>
    </r>
  </si>
  <si>
    <t>5.3.</t>
  </si>
  <si>
    <t xml:space="preserve">Phòng học bộ môn </t>
  </si>
  <si>
    <t xml:space="preserve">   - Tin học</t>
  </si>
  <si>
    <t xml:space="preserve">   - Ngoại ngữ</t>
  </si>
  <si>
    <t xml:space="preserve">   - Vật lý/Hóa/ Sinh</t>
  </si>
  <si>
    <t xml:space="preserve">   - Công nghệ</t>
  </si>
  <si>
    <t xml:space="preserve">   -  Âm nhạc</t>
  </si>
  <si>
    <t>5.4.</t>
  </si>
  <si>
    <t>Phòng phục vụ học tập</t>
  </si>
  <si>
    <t>- Phòng GD rèn luyện thể chất/nhà đa năng</t>
  </si>
  <si>
    <t>- Thư viện</t>
  </si>
  <si>
    <t xml:space="preserve">    - Phòng thiết bị giáo dục</t>
  </si>
  <si>
    <t xml:space="preserve">    - Phòng hoạt động Đoàn-Đội</t>
  </si>
  <si>
    <t xml:space="preserve">    - Phòng truyền thống  </t>
  </si>
  <si>
    <t xml:space="preserve">   - Phòng hỗ trợ giáo dục khuyết tật học hòa nhập</t>
  </si>
  <si>
    <t>5.5.</t>
  </si>
  <si>
    <t>Phòng khác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</si>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</sst>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#,###"/>
  </numFmts>
  <fonts count="28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sz val="11"/>
      <name val="Times New Roman"/>
      <family val="1"/>
      <charset val="163"/>
    </font>
    <font>
      <sz val="9"/>
      <name val="Times New Roman"/>
      <family val="1"/>
      <charset val="163"/>
    </font>
    <font>
      <sz val="10"/>
      <name val="Arial"/>
      <family val="2"/>
      <charset val="163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  <charset val="163"/>
    </font>
    <font>
      <sz val="10"/>
      <color rgb="FF002060"/>
      <name val="Times New Roman"/>
      <family val="1"/>
      <charset val="163"/>
    </font>
    <font>
      <sz val="10"/>
      <name val="Cambria"/>
      <family val="1"/>
      <charset val="163"/>
      <scheme val="major"/>
    </font>
    <font>
      <b/>
      <sz val="10"/>
      <color rgb="FFC00000"/>
      <name val="Arial"/>
      <family val="2"/>
    </font>
    <font>
      <b/>
      <sz val="11"/>
      <name val="Cambria"/>
      <family val="1"/>
      <charset val="163"/>
      <scheme val="maj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FF0000"/>
      <name val="Cambria"/>
      <family val="1"/>
    </font>
    <font>
      <i/>
      <sz val="12"/>
      <color rgb="FFFF0000"/>
      <name val="Times New Roman"/>
      <family val="1"/>
    </font>
    <font>
      <b/>
      <vertAlign val="superscript"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none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</cellStyleXfs>
  <cellXfs count="221">
    <xf numFmtId="0" fontId="0" fillId="0" borderId="0" xfId="0"/>
    <xf numFmtId="0" fontId="4" fillId="0" borderId="3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49" fontId="4" fillId="4" borderId="3" xfId="0" applyNumberFormat="1" applyFont="1" applyFill="1" applyBorder="1" applyAlignment="1" applyProtection="1">
      <alignment horizontal="left" vertical="center" wrapText="1"/>
    </xf>
    <xf numFmtId="49" fontId="4" fillId="4" borderId="23" xfId="0" applyNumberFormat="1" applyFont="1" applyFill="1" applyBorder="1" applyAlignment="1" applyProtection="1">
      <alignment horizontal="left" vertical="center" wrapText="1"/>
    </xf>
    <xf numFmtId="49" fontId="4" fillId="4" borderId="19" xfId="0" applyNumberFormat="1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7" borderId="26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1" fillId="7" borderId="3" xfId="0" applyFont="1" applyFill="1" applyBorder="1" applyAlignment="1" applyProtection="1">
      <alignment horizontal="center" vertical="center" wrapText="1"/>
    </xf>
    <xf numFmtId="0" fontId="3" fillId="6" borderId="26" xfId="0" applyFont="1" applyFill="1" applyBorder="1" applyAlignment="1" applyProtection="1">
      <alignment horizontal="center" vertical="center"/>
    </xf>
    <xf numFmtId="0" fontId="3" fillId="6" borderId="26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" vertical="center"/>
    </xf>
    <xf numFmtId="165" fontId="21" fillId="0" borderId="3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165" fontId="21" fillId="3" borderId="3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 wrapText="1"/>
    </xf>
    <xf numFmtId="165" fontId="22" fillId="3" borderId="3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65" fontId="22" fillId="0" borderId="3" xfId="0" applyNumberFormat="1" applyFont="1" applyFill="1" applyBorder="1" applyAlignment="1" applyProtection="1">
      <alignment horizontal="right" vertical="center" wrapText="1"/>
    </xf>
    <xf numFmtId="49" fontId="4" fillId="4" borderId="3" xfId="0" applyNumberFormat="1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center" vertical="center"/>
    </xf>
    <xf numFmtId="165" fontId="22" fillId="4" borderId="3" xfId="0" applyNumberFormat="1" applyFont="1" applyFill="1" applyBorder="1" applyAlignment="1" applyProtection="1">
      <alignment horizontal="right" vertical="center" wrapText="1"/>
    </xf>
    <xf numFmtId="0" fontId="1" fillId="0" borderId="11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17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wrapText="1"/>
    </xf>
    <xf numFmtId="0" fontId="8" fillId="0" borderId="2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left" wrapText="1"/>
    </xf>
    <xf numFmtId="0" fontId="4" fillId="0" borderId="22" xfId="0" applyFont="1" applyFill="1" applyBorder="1" applyAlignment="1" applyProtection="1">
      <alignment wrapText="1"/>
    </xf>
    <xf numFmtId="0" fontId="3" fillId="0" borderId="12" xfId="0" applyFont="1" applyFill="1" applyBorder="1" applyAlignment="1" applyProtection="1">
      <alignment horizontal="center" wrapText="1"/>
    </xf>
    <xf numFmtId="0" fontId="23" fillId="0" borderId="3" xfId="0" applyFont="1" applyFill="1" applyBorder="1" applyAlignment="1" applyProtection="1">
      <alignment horizontal="right" wrapText="1"/>
    </xf>
    <xf numFmtId="0" fontId="4" fillId="0" borderId="2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23" fillId="3" borderId="3" xfId="0" applyFont="1" applyFill="1" applyBorder="1" applyAlignment="1" applyProtection="1">
      <alignment horizontal="right" wrapText="1"/>
    </xf>
    <xf numFmtId="0" fontId="11" fillId="0" borderId="5" xfId="0" applyFont="1" applyFill="1" applyBorder="1" applyAlignment="1" applyProtection="1">
      <alignment horizontal="left"/>
    </xf>
    <xf numFmtId="0" fontId="19" fillId="5" borderId="0" xfId="0" applyFont="1" applyFill="1" applyProtection="1"/>
    <xf numFmtId="0" fontId="4" fillId="0" borderId="2" xfId="0" applyFont="1" applyFill="1" applyBorder="1" applyAlignment="1" applyProtection="1">
      <alignment horizontal="left" wrapText="1"/>
    </xf>
    <xf numFmtId="0" fontId="4" fillId="0" borderId="5" xfId="0" applyFont="1" applyFill="1" applyBorder="1" applyAlignment="1" applyProtection="1">
      <alignment wrapText="1"/>
    </xf>
    <xf numFmtId="0" fontId="3" fillId="0" borderId="2" xfId="0" applyFont="1" applyFill="1" applyBorder="1" applyAlignment="1" applyProtection="1">
      <alignment horizontal="center" wrapText="1"/>
    </xf>
    <xf numFmtId="3" fontId="21" fillId="0" borderId="3" xfId="0" applyNumberFormat="1" applyFont="1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</xf>
    <xf numFmtId="0" fontId="3" fillId="0" borderId="5" xfId="0" applyFont="1" applyFill="1" applyBorder="1" applyProtection="1"/>
    <xf numFmtId="0" fontId="3" fillId="0" borderId="2" xfId="0" applyFont="1" applyFill="1" applyBorder="1" applyAlignment="1" applyProtection="1">
      <alignment horizontal="left" wrapText="1"/>
    </xf>
    <xf numFmtId="0" fontId="0" fillId="3" borderId="24" xfId="0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wrapText="1"/>
    </xf>
    <xf numFmtId="0" fontId="0" fillId="3" borderId="2" xfId="0" applyFill="1" applyBorder="1" applyAlignment="1" applyProtection="1">
      <alignment horizontal="left"/>
    </xf>
    <xf numFmtId="0" fontId="3" fillId="0" borderId="15" xfId="0" applyFont="1" applyFill="1" applyBorder="1" applyProtection="1"/>
    <xf numFmtId="0" fontId="3" fillId="3" borderId="2" xfId="0" applyFont="1" applyFill="1" applyBorder="1" applyAlignment="1" applyProtection="1">
      <alignment horizontal="left" wrapText="1"/>
    </xf>
    <xf numFmtId="49" fontId="3" fillId="0" borderId="5" xfId="0" applyNumberFormat="1" applyFont="1" applyFill="1" applyBorder="1" applyAlignment="1" applyProtection="1">
      <alignment horizontal="left" wrapText="1"/>
    </xf>
    <xf numFmtId="0" fontId="22" fillId="0" borderId="3" xfId="0" applyFont="1" applyFill="1" applyBorder="1" applyAlignment="1" applyProtection="1">
      <alignment horizontal="right" wrapText="1"/>
    </xf>
    <xf numFmtId="3" fontId="23" fillId="0" borderId="3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 wrapText="1"/>
    </xf>
    <xf numFmtId="0" fontId="3" fillId="0" borderId="5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wrapText="1"/>
    </xf>
    <xf numFmtId="3" fontId="21" fillId="0" borderId="3" xfId="0" applyNumberFormat="1" applyFont="1" applyFill="1" applyBorder="1" applyAlignment="1" applyProtection="1">
      <alignment horizontal="right" wrapText="1"/>
    </xf>
    <xf numFmtId="0" fontId="3" fillId="0" borderId="2" xfId="0" applyFont="1" applyFill="1" applyBorder="1" applyProtection="1"/>
    <xf numFmtId="0" fontId="3" fillId="0" borderId="0" xfId="0" applyFont="1" applyFill="1" applyProtection="1"/>
    <xf numFmtId="0" fontId="3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horizontal="center" wrapText="1"/>
    </xf>
    <xf numFmtId="3" fontId="4" fillId="0" borderId="2" xfId="0" applyNumberFormat="1" applyFont="1" applyFill="1" applyBorder="1" applyAlignment="1" applyProtection="1">
      <alignment horizontal="right" wrapText="1"/>
    </xf>
    <xf numFmtId="0" fontId="3" fillId="0" borderId="10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horizontal="center" wrapText="1"/>
    </xf>
    <xf numFmtId="3" fontId="4" fillId="0" borderId="10" xfId="0" applyNumberFormat="1" applyFont="1" applyFill="1" applyBorder="1" applyAlignment="1" applyProtection="1">
      <alignment horizontal="right" wrapText="1"/>
    </xf>
    <xf numFmtId="0" fontId="14" fillId="0" borderId="0" xfId="0" applyFont="1" applyFill="1" applyAlignment="1" applyProtection="1">
      <alignment horizontal="center" wrapText="1"/>
    </xf>
    <xf numFmtId="49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center" vertical="top" wrapText="1"/>
    </xf>
    <xf numFmtId="3" fontId="14" fillId="0" borderId="0" xfId="0" applyNumberFormat="1" applyFont="1" applyFill="1" applyAlignment="1" applyProtection="1">
      <alignment horizontal="right" vertical="top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0" fillId="0" borderId="3" xfId="0" applyFill="1" applyBorder="1" applyProtection="1"/>
    <xf numFmtId="0" fontId="4" fillId="0" borderId="3" xfId="0" applyFont="1" applyFill="1" applyBorder="1" applyAlignment="1" applyProtection="1">
      <alignment wrapText="1"/>
    </xf>
    <xf numFmtId="0" fontId="24" fillId="0" borderId="3" xfId="0" applyFont="1" applyFill="1" applyBorder="1" applyAlignment="1" applyProtection="1">
      <alignment horizontal="right" wrapText="1"/>
    </xf>
    <xf numFmtId="0" fontId="4" fillId="0" borderId="12" xfId="0" applyFont="1" applyFill="1" applyBorder="1" applyAlignment="1" applyProtection="1">
      <alignment wrapText="1"/>
    </xf>
    <xf numFmtId="0" fontId="3" fillId="2" borderId="11" xfId="0" applyFont="1" applyFill="1" applyBorder="1" applyAlignment="1" applyProtection="1">
      <alignment horizontal="center" wrapText="1"/>
    </xf>
    <xf numFmtId="0" fontId="23" fillId="2" borderId="3" xfId="0" applyFont="1" applyFill="1" applyBorder="1" applyAlignment="1" applyProtection="1">
      <alignment horizontal="right" wrapText="1"/>
    </xf>
    <xf numFmtId="0" fontId="3" fillId="3" borderId="2" xfId="0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wrapText="1"/>
    </xf>
    <xf numFmtId="0" fontId="3" fillId="2" borderId="7" xfId="0" applyFont="1" applyFill="1" applyBorder="1" applyAlignment="1" applyProtection="1">
      <alignment wrapText="1"/>
    </xf>
    <xf numFmtId="49" fontId="3" fillId="2" borderId="16" xfId="0" applyNumberFormat="1" applyFont="1" applyFill="1" applyBorder="1" applyAlignment="1" applyProtection="1">
      <alignment wrapText="1"/>
    </xf>
    <xf numFmtId="0" fontId="3" fillId="0" borderId="10" xfId="0" applyFont="1" applyFill="1" applyBorder="1" applyAlignment="1" applyProtection="1">
      <alignment wrapText="1"/>
    </xf>
    <xf numFmtId="49" fontId="3" fillId="0" borderId="18" xfId="0" applyNumberFormat="1" applyFont="1" applyFill="1" applyBorder="1" applyAlignment="1" applyProtection="1">
      <alignment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Protection="1"/>
    <xf numFmtId="0" fontId="8" fillId="0" borderId="24" xfId="0" applyFont="1" applyFill="1" applyBorder="1" applyAlignment="1" applyProtection="1">
      <alignment horizontal="center" wrapText="1"/>
    </xf>
    <xf numFmtId="3" fontId="8" fillId="0" borderId="3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3" fontId="23" fillId="0" borderId="3" xfId="0" applyNumberFormat="1" applyFont="1" applyFill="1" applyBorder="1" applyAlignment="1" applyProtection="1">
      <alignment horizontal="right" wrapText="1"/>
    </xf>
    <xf numFmtId="0" fontId="4" fillId="0" borderId="2" xfId="0" applyFont="1" applyFill="1" applyBorder="1" applyProtection="1"/>
    <xf numFmtId="3" fontId="23" fillId="3" borderId="3" xfId="0" applyNumberFormat="1" applyFont="1" applyFill="1" applyBorder="1" applyAlignment="1" applyProtection="1">
      <alignment horizontal="right" wrapText="1"/>
    </xf>
    <xf numFmtId="3" fontId="23" fillId="3" borderId="3" xfId="0" applyNumberFormat="1" applyFont="1" applyFill="1" applyBorder="1" applyAlignment="1" applyProtection="1">
      <alignment horizontal="right" wrapText="1"/>
      <protection locked="0"/>
    </xf>
    <xf numFmtId="0" fontId="3" fillId="7" borderId="2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 indent="1"/>
    </xf>
    <xf numFmtId="0" fontId="3" fillId="3" borderId="2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0" fontId="5" fillId="0" borderId="2" xfId="0" applyFont="1" applyFill="1" applyBorder="1" applyProtection="1"/>
    <xf numFmtId="0" fontId="5" fillId="0" borderId="2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3" fontId="3" fillId="0" borderId="10" xfId="0" applyNumberFormat="1" applyFont="1" applyFill="1" applyBorder="1" applyAlignment="1" applyProtection="1">
      <alignment horizontal="right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3" fontId="14" fillId="0" borderId="0" xfId="0" applyNumberFormat="1" applyFont="1" applyFill="1" applyAlignment="1" applyProtection="1">
      <alignment horizontal="right"/>
      <protection locked="0"/>
    </xf>
    <xf numFmtId="3" fontId="14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Protection="1"/>
    <xf numFmtId="0" fontId="26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0" fillId="3" borderId="0" xfId="0" applyFill="1" applyProtection="1"/>
    <xf numFmtId="0" fontId="13" fillId="0" borderId="0" xfId="0" applyFont="1" applyFill="1" applyProtection="1"/>
  </cellXfs>
  <cellStyles count="5">
    <cellStyle name="Comma 2" xfId="1"/>
    <cellStyle name="Normal" xfId="0" builtinId="0"/>
    <cellStyle name="Normal 17" xfId="2"/>
    <cellStyle name="Normal 2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zoomScaleNormal="100" workbookViewId="0">
      <selection activeCell="C98" sqref="C98 C98"/>
    </sheetView>
  </sheetViews>
  <sheetFormatPr defaultColWidth="9.140625" defaultRowHeight="15.75" x14ac:dyDescent="0.2"/>
  <cols>
    <col min="1" max="1" width="3.42578125" style="57" customWidth="1"/>
    <col min="2" max="2" width="15.140625" style="57" customWidth="1"/>
    <col min="3" max="3" width="49.7109375" style="57" customWidth="1"/>
    <col min="4" max="5" width="10.42578125" style="57" customWidth="1"/>
    <col min="6" max="8" width="17" style="57" customWidth="1"/>
    <col min="9" max="9" width="9.140625" style="111" customWidth="1"/>
    <col min="10" max="10" width="9.140625" style="57" customWidth="1"/>
    <col min="11" max="11" width="15.85546875" style="57" customWidth="1"/>
    <col min="12" max="12" width="9.140625" style="57" customWidth="1"/>
    <col min="13" max="16384" width="9.140625" style="57"/>
  </cols>
  <sheetData>
    <row r="1" spans="1:9" customFormat="1" ht="18" customHeight="1" x14ac:dyDescent="0.2">
      <c r="A1" s="35" t="s">
        <v>0</v>
      </c>
      <c r="B1" s="35"/>
      <c r="C1" s="37" t="s">
        <v>1</v>
      </c>
      <c r="D1" s="37"/>
      <c r="E1" s="37"/>
      <c r="F1" s="37"/>
      <c r="G1" s="37"/>
      <c r="H1" s="58" t="s">
        <v>2</v>
      </c>
    </row>
    <row r="2" spans="1:9" customFormat="1" ht="15" customHeight="1" x14ac:dyDescent="0.2">
      <c r="A2" s="35" t="s">
        <v>3</v>
      </c>
      <c r="B2" s="35"/>
      <c r="C2" s="36" t="s">
        <v>4</v>
      </c>
      <c r="D2" s="36"/>
      <c r="E2" s="36"/>
      <c r="F2" s="36"/>
      <c r="G2" s="36"/>
      <c r="H2" s="58" t="s">
        <v>5</v>
      </c>
    </row>
    <row r="3" spans="1:9" customFormat="1" ht="15" customHeight="1" x14ac:dyDescent="0.2">
      <c r="A3" s="35" t="s">
        <v>6</v>
      </c>
      <c r="B3" s="35"/>
      <c r="C3" s="36" t="s">
        <v>7</v>
      </c>
      <c r="D3" s="36"/>
      <c r="E3" s="36"/>
      <c r="F3" s="36"/>
      <c r="G3" s="36"/>
      <c r="H3" s="58" t="s">
        <v>8</v>
      </c>
    </row>
    <row r="4" spans="1:9" customFormat="1" ht="15" customHeight="1" x14ac:dyDescent="0.2">
      <c r="A4" s="58" t="s">
        <v>9</v>
      </c>
      <c r="B4" s="58"/>
      <c r="H4" s="58" t="s">
        <v>10</v>
      </c>
    </row>
    <row r="5" spans="1:9" customFormat="1" ht="4.5" customHeight="1" x14ac:dyDescent="0.2">
      <c r="A5" s="59"/>
      <c r="B5" s="59"/>
      <c r="C5" s="59"/>
    </row>
    <row r="6" spans="1:9" customFormat="1" ht="16.5" customHeight="1" x14ac:dyDescent="0.2">
      <c r="A6" s="60" t="s">
        <v>11</v>
      </c>
      <c r="B6" s="42" t="s">
        <v>12</v>
      </c>
      <c r="C6" s="41"/>
      <c r="D6" s="61" t="s">
        <v>13</v>
      </c>
      <c r="E6" s="61" t="s">
        <v>14</v>
      </c>
      <c r="F6" s="62" t="s">
        <v>15</v>
      </c>
      <c r="G6" s="62" t="s">
        <v>16</v>
      </c>
      <c r="H6" s="62" t="s">
        <v>17</v>
      </c>
    </row>
    <row r="7" spans="1:9" customFormat="1" ht="12" customHeight="1" x14ac:dyDescent="0.2">
      <c r="A7" s="63"/>
      <c r="B7" s="44" t="s">
        <v>18</v>
      </c>
      <c r="C7" s="43"/>
      <c r="D7" s="64" t="s">
        <v>19</v>
      </c>
      <c r="E7" s="64" t="s">
        <v>20</v>
      </c>
      <c r="F7" s="65">
        <v>1</v>
      </c>
      <c r="G7" s="65">
        <v>2</v>
      </c>
      <c r="H7" s="65">
        <v>3</v>
      </c>
    </row>
    <row r="8" spans="1:9" customFormat="1" ht="15.75" customHeight="1" x14ac:dyDescent="0.2">
      <c r="A8" s="66" t="s">
        <v>21</v>
      </c>
      <c r="B8" s="46" t="s">
        <v>22</v>
      </c>
      <c r="C8" s="45"/>
      <c r="D8" s="67" t="s">
        <v>23</v>
      </c>
      <c r="E8" s="67" t="s">
        <v>24</v>
      </c>
      <c r="F8" s="68" t="s">
        <v>25</v>
      </c>
      <c r="G8" s="68" t="s">
        <v>25</v>
      </c>
      <c r="H8" s="68"/>
    </row>
    <row r="9" spans="1:9" s="69" customFormat="1" ht="15.75" customHeight="1" x14ac:dyDescent="0.2">
      <c r="A9" s="69" t="s">
        <v>26</v>
      </c>
      <c r="B9" s="70" t="s">
        <v>27</v>
      </c>
      <c r="D9" s="71" t="s">
        <v>23</v>
      </c>
      <c r="E9" s="71" t="s">
        <v>28</v>
      </c>
      <c r="F9" s="68" t="s">
        <v>25</v>
      </c>
      <c r="G9" s="68" t="s">
        <v>25</v>
      </c>
      <c r="H9" s="68"/>
    </row>
    <row r="10" spans="1:9" customFormat="1" ht="15" customHeight="1" x14ac:dyDescent="0.2">
      <c r="A10" s="72"/>
      <c r="B10" s="73" t="s">
        <v>29</v>
      </c>
      <c r="C10" s="74"/>
      <c r="D10" s="75"/>
      <c r="E10" s="75"/>
      <c r="F10" s="68"/>
      <c r="G10" s="68"/>
      <c r="H10" s="68"/>
    </row>
    <row r="11" spans="1:9" customFormat="1" ht="15" customHeight="1" x14ac:dyDescent="0.2">
      <c r="A11" s="76"/>
      <c r="B11" s="50" t="s">
        <v>30</v>
      </c>
      <c r="C11" s="49"/>
      <c r="D11" s="78" t="s">
        <v>23</v>
      </c>
      <c r="E11" s="78" t="s">
        <v>31</v>
      </c>
      <c r="F11" s="79"/>
      <c r="G11" s="79"/>
      <c r="H11" s="79"/>
      <c r="I11" s="40" t="s">
        <v>32</v>
      </c>
    </row>
    <row r="12" spans="1:9" customFormat="1" ht="15" customHeight="1" x14ac:dyDescent="0.2">
      <c r="A12" s="80"/>
      <c r="B12" s="77"/>
      <c r="C12" s="81" t="s">
        <v>33</v>
      </c>
      <c r="D12" s="78" t="s">
        <v>23</v>
      </c>
      <c r="E12" s="78" t="s">
        <v>34</v>
      </c>
      <c r="F12" s="79"/>
      <c r="G12" s="79"/>
      <c r="H12" s="79"/>
      <c r="I12" s="40"/>
    </row>
    <row r="13" spans="1:9" customFormat="1" ht="15" customHeight="1" x14ac:dyDescent="0.2">
      <c r="A13" s="76"/>
      <c r="B13" s="82"/>
      <c r="C13" s="81" t="s">
        <v>35</v>
      </c>
      <c r="D13" s="78" t="s">
        <v>23</v>
      </c>
      <c r="E13" s="78" t="s">
        <v>36</v>
      </c>
      <c r="F13" s="79"/>
      <c r="G13" s="79"/>
      <c r="H13" s="79"/>
      <c r="I13" s="40"/>
    </row>
    <row r="14" spans="1:9" customFormat="1" ht="15" customHeight="1" x14ac:dyDescent="0.2">
      <c r="A14" s="76"/>
      <c r="B14" s="82"/>
      <c r="C14" s="81" t="s">
        <v>37</v>
      </c>
      <c r="D14" s="78" t="s">
        <v>23</v>
      </c>
      <c r="E14" s="78" t="s">
        <v>38</v>
      </c>
      <c r="F14" s="79"/>
      <c r="G14" s="79"/>
      <c r="H14" s="79"/>
      <c r="I14" s="40"/>
    </row>
    <row r="15" spans="1:9" customFormat="1" ht="15" customHeight="1" x14ac:dyDescent="0.2">
      <c r="A15" s="76"/>
      <c r="B15" s="50" t="s">
        <v>39</v>
      </c>
      <c r="C15" s="49"/>
      <c r="D15" s="78" t="s">
        <v>23</v>
      </c>
      <c r="E15" s="78" t="s">
        <v>40</v>
      </c>
      <c r="F15" s="79"/>
      <c r="G15" s="79"/>
      <c r="H15" s="79"/>
      <c r="I15" s="40"/>
    </row>
    <row r="16" spans="1:9" customFormat="1" ht="15" customHeight="1" x14ac:dyDescent="0.2">
      <c r="A16" s="80"/>
      <c r="B16" s="77"/>
      <c r="C16" s="81" t="s">
        <v>41</v>
      </c>
      <c r="D16" s="78" t="s">
        <v>23</v>
      </c>
      <c r="E16" s="78" t="s">
        <v>42</v>
      </c>
      <c r="F16" s="79"/>
      <c r="G16" s="79"/>
      <c r="H16" s="79"/>
      <c r="I16" s="40"/>
    </row>
    <row r="17" spans="1:11" customFormat="1" ht="15" customHeight="1" x14ac:dyDescent="0.2">
      <c r="A17" s="80"/>
      <c r="B17" s="77"/>
      <c r="C17" s="81" t="s">
        <v>43</v>
      </c>
      <c r="D17" s="78" t="s">
        <v>23</v>
      </c>
      <c r="E17" s="78" t="s">
        <v>44</v>
      </c>
      <c r="F17" s="79"/>
      <c r="G17" s="79"/>
      <c r="H17" s="79"/>
      <c r="I17" s="40"/>
    </row>
    <row r="18" spans="1:11" customFormat="1" ht="15" customHeight="1" x14ac:dyDescent="0.2">
      <c r="A18" s="76"/>
      <c r="B18" s="82"/>
      <c r="C18" s="83" t="s">
        <v>45</v>
      </c>
      <c r="D18" s="78" t="s">
        <v>23</v>
      </c>
      <c r="E18" s="78" t="s">
        <v>46</v>
      </c>
      <c r="F18" s="79"/>
      <c r="G18" s="79"/>
      <c r="H18" s="79"/>
      <c r="I18" s="40"/>
    </row>
    <row r="19" spans="1:11" customFormat="1" ht="13.5" customHeight="1" x14ac:dyDescent="0.2">
      <c r="A19" s="76"/>
      <c r="B19" s="50" t="s">
        <v>47</v>
      </c>
      <c r="C19" s="49"/>
      <c r="D19" s="78"/>
      <c r="E19" s="78"/>
      <c r="F19" s="84"/>
      <c r="G19" s="84"/>
      <c r="H19" s="84"/>
    </row>
    <row r="20" spans="1:11" customFormat="1" ht="15" customHeight="1" x14ac:dyDescent="0.2">
      <c r="A20" s="76"/>
      <c r="B20" s="50" t="s">
        <v>48</v>
      </c>
      <c r="C20" s="49"/>
      <c r="D20" s="85" t="s">
        <v>23</v>
      </c>
      <c r="E20" s="85">
        <v>11</v>
      </c>
      <c r="F20" s="86"/>
      <c r="G20" s="86"/>
      <c r="H20" s="86"/>
      <c r="I20" s="39" t="s">
        <v>49</v>
      </c>
      <c r="J20" s="38"/>
      <c r="K20" s="38"/>
    </row>
    <row r="21" spans="1:11" customFormat="1" ht="15" customHeight="1" x14ac:dyDescent="0.2">
      <c r="A21" s="76"/>
      <c r="B21" s="51" t="s">
        <v>50</v>
      </c>
      <c r="C21" s="51"/>
      <c r="D21" s="85" t="s">
        <v>23</v>
      </c>
      <c r="E21" s="85">
        <f t="shared" ref="E21:E35" si="0">+E20+1</f>
        <v>12</v>
      </c>
      <c r="F21" s="86"/>
      <c r="G21" s="86"/>
      <c r="H21" s="86"/>
      <c r="I21" s="39"/>
      <c r="J21" s="38"/>
      <c r="K21" s="38"/>
    </row>
    <row r="22" spans="1:11" customFormat="1" ht="15" customHeight="1" x14ac:dyDescent="0.2">
      <c r="A22" s="76"/>
      <c r="B22" s="51" t="s">
        <v>51</v>
      </c>
      <c r="C22" s="51"/>
      <c r="D22" s="85" t="s">
        <v>23</v>
      </c>
      <c r="E22" s="85">
        <f t="shared" si="0"/>
        <v>13</v>
      </c>
      <c r="F22" s="86"/>
      <c r="G22" s="86"/>
      <c r="H22" s="86"/>
    </row>
    <row r="23" spans="1:11" customFormat="1" ht="15" customHeight="1" x14ac:dyDescent="0.2">
      <c r="A23" s="76"/>
      <c r="B23" s="51" t="s">
        <v>52</v>
      </c>
      <c r="C23" s="51"/>
      <c r="D23" s="85" t="s">
        <v>23</v>
      </c>
      <c r="E23" s="85">
        <f t="shared" si="0"/>
        <v>14</v>
      </c>
      <c r="F23" s="86"/>
      <c r="G23" s="86"/>
      <c r="H23" s="86"/>
    </row>
    <row r="24" spans="1:11" customFormat="1" ht="15" customHeight="1" x14ac:dyDescent="0.2">
      <c r="A24" s="76"/>
      <c r="B24" s="48" t="s">
        <v>53</v>
      </c>
      <c r="C24" s="47"/>
      <c r="D24" s="85" t="s">
        <v>23</v>
      </c>
      <c r="E24" s="85">
        <f t="shared" si="0"/>
        <v>15</v>
      </c>
      <c r="F24" s="86"/>
      <c r="G24" s="86"/>
      <c r="H24" s="86"/>
    </row>
    <row r="25" spans="1:11" customFormat="1" ht="15" customHeight="1" x14ac:dyDescent="0.2">
      <c r="A25" s="76"/>
      <c r="B25" s="51" t="s">
        <v>54</v>
      </c>
      <c r="C25" s="51"/>
      <c r="D25" s="85" t="s">
        <v>23</v>
      </c>
      <c r="E25" s="85">
        <f t="shared" si="0"/>
        <v>16</v>
      </c>
      <c r="F25" s="86"/>
      <c r="G25" s="86"/>
      <c r="H25" s="86"/>
      <c r="I25" s="55" t="s">
        <v>32</v>
      </c>
    </row>
    <row r="26" spans="1:11" customFormat="1" ht="15" customHeight="1" x14ac:dyDescent="0.2">
      <c r="A26" s="76"/>
      <c r="B26" s="51" t="s">
        <v>55</v>
      </c>
      <c r="C26" s="51"/>
      <c r="D26" s="85" t="s">
        <v>23</v>
      </c>
      <c r="E26" s="85">
        <f t="shared" si="0"/>
        <v>17</v>
      </c>
      <c r="F26" s="86" t="s">
        <v>25</v>
      </c>
      <c r="G26" s="86" t="s">
        <v>25</v>
      </c>
      <c r="H26" s="86"/>
      <c r="I26" s="55"/>
    </row>
    <row r="27" spans="1:11" customFormat="1" ht="15" customHeight="1" x14ac:dyDescent="0.2">
      <c r="A27" s="76"/>
      <c r="B27" s="51" t="s">
        <v>56</v>
      </c>
      <c r="C27" s="51"/>
      <c r="D27" s="85" t="s">
        <v>23</v>
      </c>
      <c r="E27" s="85">
        <f t="shared" si="0"/>
        <v>18</v>
      </c>
      <c r="F27" s="86" t="s">
        <v>25</v>
      </c>
      <c r="G27" s="86" t="s">
        <v>25</v>
      </c>
      <c r="H27" s="86"/>
      <c r="I27" s="52" t="s">
        <v>57</v>
      </c>
    </row>
    <row r="28" spans="1:11" customFormat="1" ht="15" customHeight="1" x14ac:dyDescent="0.2">
      <c r="A28" s="76"/>
      <c r="B28" s="51" t="s">
        <v>58</v>
      </c>
      <c r="C28" s="51"/>
      <c r="D28" s="85" t="s">
        <v>23</v>
      </c>
      <c r="E28" s="85">
        <f t="shared" si="0"/>
        <v>19</v>
      </c>
      <c r="F28" s="86" t="s">
        <v>25</v>
      </c>
      <c r="G28" s="86" t="s">
        <v>25</v>
      </c>
      <c r="H28" s="86"/>
      <c r="I28" s="55"/>
    </row>
    <row r="29" spans="1:11" customFormat="1" ht="15" customHeight="1" x14ac:dyDescent="0.2">
      <c r="A29" s="76"/>
      <c r="B29" s="51" t="s">
        <v>59</v>
      </c>
      <c r="C29" s="51"/>
      <c r="D29" s="85" t="s">
        <v>23</v>
      </c>
      <c r="E29" s="85">
        <f t="shared" si="0"/>
        <v>20</v>
      </c>
      <c r="F29" s="86" t="s">
        <v>25</v>
      </c>
      <c r="G29" s="86" t="s">
        <v>25</v>
      </c>
      <c r="H29" s="86"/>
      <c r="I29" s="55"/>
    </row>
    <row r="30" spans="1:11" customFormat="1" ht="15" customHeight="1" x14ac:dyDescent="0.2">
      <c r="A30" s="76"/>
      <c r="B30" s="51" t="s">
        <v>60</v>
      </c>
      <c r="C30" s="51"/>
      <c r="D30" s="85" t="s">
        <v>23</v>
      </c>
      <c r="E30" s="85">
        <f t="shared" si="0"/>
        <v>21</v>
      </c>
      <c r="F30" s="86" t="s">
        <v>25</v>
      </c>
      <c r="G30" s="86" t="s">
        <v>25</v>
      </c>
      <c r="H30" s="86"/>
      <c r="I30" s="55"/>
    </row>
    <row r="31" spans="1:11" customFormat="1" ht="15" customHeight="1" x14ac:dyDescent="0.2">
      <c r="A31" s="76"/>
      <c r="B31" s="51" t="s">
        <v>61</v>
      </c>
      <c r="C31" s="51"/>
      <c r="D31" s="85" t="s">
        <v>23</v>
      </c>
      <c r="E31" s="85">
        <f t="shared" si="0"/>
        <v>22</v>
      </c>
      <c r="F31" s="86"/>
      <c r="G31" s="86"/>
      <c r="H31" s="86"/>
      <c r="I31" s="55"/>
    </row>
    <row r="32" spans="1:11" customFormat="1" ht="15" customHeight="1" x14ac:dyDescent="0.2">
      <c r="A32" s="76"/>
      <c r="B32" s="51" t="s">
        <v>62</v>
      </c>
      <c r="C32" s="51"/>
      <c r="D32" s="85" t="s">
        <v>23</v>
      </c>
      <c r="E32" s="85">
        <f t="shared" si="0"/>
        <v>23</v>
      </c>
      <c r="F32" s="86" t="s">
        <v>25</v>
      </c>
      <c r="G32" s="86" t="s">
        <v>25</v>
      </c>
      <c r="H32" s="86"/>
      <c r="I32" s="55"/>
    </row>
    <row r="33" spans="1:9" customFormat="1" ht="25.5" customHeight="1" x14ac:dyDescent="0.2">
      <c r="A33" s="76"/>
      <c r="B33" s="34" t="s">
        <v>63</v>
      </c>
      <c r="C33" s="51"/>
      <c r="D33" s="85" t="s">
        <v>23</v>
      </c>
      <c r="E33" s="85">
        <f t="shared" si="0"/>
        <v>24</v>
      </c>
      <c r="F33" s="86" t="s">
        <v>25</v>
      </c>
      <c r="G33" s="86" t="s">
        <v>25</v>
      </c>
      <c r="H33" s="86"/>
      <c r="I33" s="55"/>
    </row>
    <row r="34" spans="1:9" customFormat="1" ht="25.5" customHeight="1" x14ac:dyDescent="0.2">
      <c r="A34" s="76"/>
      <c r="B34" s="34" t="s">
        <v>64</v>
      </c>
      <c r="C34" s="51"/>
      <c r="D34" s="85" t="s">
        <v>23</v>
      </c>
      <c r="E34" s="85">
        <f t="shared" si="0"/>
        <v>25</v>
      </c>
      <c r="F34" s="86" t="s">
        <v>25</v>
      </c>
      <c r="G34" s="86" t="s">
        <v>25</v>
      </c>
      <c r="H34" s="86"/>
      <c r="I34" s="55"/>
    </row>
    <row r="35" spans="1:9" customFormat="1" ht="14.25" customHeight="1" x14ac:dyDescent="0.2">
      <c r="A35" s="76"/>
      <c r="B35" s="51" t="s">
        <v>65</v>
      </c>
      <c r="C35" s="51"/>
      <c r="D35" s="85" t="s">
        <v>23</v>
      </c>
      <c r="E35" s="85">
        <f t="shared" si="0"/>
        <v>26</v>
      </c>
      <c r="F35" s="86"/>
      <c r="G35" s="86"/>
      <c r="H35" s="86"/>
      <c r="I35" s="55"/>
    </row>
    <row r="36" spans="1:9" s="112" customFormat="1" ht="21" customHeight="1" x14ac:dyDescent="0.2">
      <c r="A36" s="87" t="s">
        <v>66</v>
      </c>
      <c r="B36" s="32" t="s">
        <v>67</v>
      </c>
      <c r="C36" s="31"/>
      <c r="D36" s="88" t="s">
        <v>23</v>
      </c>
      <c r="E36" s="88">
        <v>28</v>
      </c>
      <c r="F36" s="89"/>
      <c r="G36" s="89"/>
      <c r="H36" s="89"/>
    </row>
    <row r="37" spans="1:9" customFormat="1" ht="16.5" customHeight="1" x14ac:dyDescent="0.2">
      <c r="A37" s="90"/>
      <c r="B37" s="33" t="s">
        <v>29</v>
      </c>
      <c r="C37" s="33"/>
      <c r="D37" s="91"/>
      <c r="E37" s="91"/>
      <c r="F37" s="79"/>
      <c r="G37" s="79"/>
      <c r="H37" s="79"/>
    </row>
    <row r="38" spans="1:9" customFormat="1" ht="16.5" customHeight="1" x14ac:dyDescent="0.2">
      <c r="A38" s="76"/>
      <c r="B38" s="50" t="s">
        <v>30</v>
      </c>
      <c r="C38" s="49"/>
      <c r="D38" s="78" t="s">
        <v>23</v>
      </c>
      <c r="E38" s="78">
        <f>+E36+1</f>
        <v>29</v>
      </c>
      <c r="F38" s="79"/>
      <c r="G38" s="79"/>
      <c r="H38" s="79"/>
      <c r="I38" s="54" t="s">
        <v>68</v>
      </c>
    </row>
    <row r="39" spans="1:9" customFormat="1" ht="16.5" customHeight="1" x14ac:dyDescent="0.2">
      <c r="A39" s="80"/>
      <c r="B39" s="77"/>
      <c r="C39" s="81" t="s">
        <v>33</v>
      </c>
      <c r="D39" s="78" t="s">
        <v>23</v>
      </c>
      <c r="E39" s="78">
        <f t="shared" ref="E39:E45" si="1">+E38+1</f>
        <v>30</v>
      </c>
      <c r="F39" s="79"/>
      <c r="G39" s="79"/>
      <c r="H39" s="79"/>
      <c r="I39" s="53"/>
    </row>
    <row r="40" spans="1:9" customFormat="1" ht="16.5" customHeight="1" x14ac:dyDescent="0.2">
      <c r="A40" s="76"/>
      <c r="B40" s="82"/>
      <c r="C40" s="81" t="s">
        <v>35</v>
      </c>
      <c r="D40" s="78" t="s">
        <v>23</v>
      </c>
      <c r="E40" s="78">
        <f t="shared" si="1"/>
        <v>31</v>
      </c>
      <c r="F40" s="79"/>
      <c r="G40" s="79"/>
      <c r="H40" s="79"/>
      <c r="I40" s="53"/>
    </row>
    <row r="41" spans="1:9" customFormat="1" ht="16.5" customHeight="1" x14ac:dyDescent="0.2">
      <c r="A41" s="76"/>
      <c r="B41" s="82"/>
      <c r="C41" s="81" t="s">
        <v>37</v>
      </c>
      <c r="D41" s="78" t="s">
        <v>23</v>
      </c>
      <c r="E41" s="78">
        <f t="shared" si="1"/>
        <v>32</v>
      </c>
      <c r="F41" s="79"/>
      <c r="G41" s="79"/>
      <c r="H41" s="79"/>
      <c r="I41" s="53"/>
    </row>
    <row r="42" spans="1:9" customFormat="1" ht="16.5" customHeight="1" x14ac:dyDescent="0.2">
      <c r="A42" s="76"/>
      <c r="B42" s="50" t="s">
        <v>39</v>
      </c>
      <c r="C42" s="49"/>
      <c r="D42" s="78" t="s">
        <v>23</v>
      </c>
      <c r="E42" s="78">
        <f t="shared" si="1"/>
        <v>33</v>
      </c>
      <c r="F42" s="79"/>
      <c r="G42" s="79"/>
      <c r="H42" s="79"/>
      <c r="I42" s="53"/>
    </row>
    <row r="43" spans="1:9" customFormat="1" ht="16.5" customHeight="1" x14ac:dyDescent="0.2">
      <c r="A43" s="80"/>
      <c r="B43" s="77"/>
      <c r="C43" s="81" t="s">
        <v>41</v>
      </c>
      <c r="D43" s="78" t="s">
        <v>23</v>
      </c>
      <c r="E43" s="78">
        <f t="shared" si="1"/>
        <v>34</v>
      </c>
      <c r="F43" s="79"/>
      <c r="G43" s="79"/>
      <c r="H43" s="79"/>
      <c r="I43" s="53"/>
    </row>
    <row r="44" spans="1:9" customFormat="1" ht="16.5" customHeight="1" x14ac:dyDescent="0.2">
      <c r="A44" s="80"/>
      <c r="B44" s="77"/>
      <c r="C44" s="81" t="s">
        <v>43</v>
      </c>
      <c r="D44" s="78" t="s">
        <v>23</v>
      </c>
      <c r="E44" s="78">
        <f t="shared" si="1"/>
        <v>35</v>
      </c>
      <c r="F44" s="79"/>
      <c r="G44" s="79"/>
      <c r="H44" s="79"/>
      <c r="I44" s="53"/>
    </row>
    <row r="45" spans="1:9" customFormat="1" ht="16.5" customHeight="1" x14ac:dyDescent="0.2">
      <c r="A45" s="76"/>
      <c r="B45" s="82"/>
      <c r="C45" s="83" t="s">
        <v>45</v>
      </c>
      <c r="D45" s="78" t="s">
        <v>23</v>
      </c>
      <c r="E45" s="78">
        <f t="shared" si="1"/>
        <v>36</v>
      </c>
      <c r="F45" s="79"/>
      <c r="G45" s="79"/>
      <c r="H45" s="79"/>
      <c r="I45" s="53"/>
    </row>
    <row r="46" spans="1:9" customFormat="1" ht="16.5" customHeight="1" x14ac:dyDescent="0.2">
      <c r="A46" s="76"/>
      <c r="B46" s="51" t="s">
        <v>47</v>
      </c>
      <c r="C46" s="51"/>
      <c r="D46" s="78"/>
      <c r="E46" s="78"/>
      <c r="F46" s="84"/>
      <c r="G46" s="84"/>
      <c r="H46" s="84"/>
    </row>
    <row r="47" spans="1:9" customFormat="1" ht="16.5" customHeight="1" x14ac:dyDescent="0.2">
      <c r="A47" s="76"/>
      <c r="B47" s="51" t="s">
        <v>48</v>
      </c>
      <c r="C47" s="51"/>
      <c r="D47" s="78" t="s">
        <v>23</v>
      </c>
      <c r="E47" s="78">
        <f>+E45+1</f>
        <v>37</v>
      </c>
      <c r="F47" s="86"/>
      <c r="G47" s="86"/>
      <c r="H47" s="86"/>
    </row>
    <row r="48" spans="1:9" customFormat="1" ht="16.5" customHeight="1" x14ac:dyDescent="0.2">
      <c r="A48" s="76"/>
      <c r="B48" s="51" t="s">
        <v>50</v>
      </c>
      <c r="C48" s="51"/>
      <c r="D48" s="78" t="s">
        <v>23</v>
      </c>
      <c r="E48" s="78">
        <f t="shared" ref="E48:E60" si="2">+E47+1</f>
        <v>38</v>
      </c>
      <c r="F48" s="86"/>
      <c r="G48" s="86"/>
      <c r="H48" s="86"/>
    </row>
    <row r="49" spans="1:9" customFormat="1" ht="16.5" customHeight="1" x14ac:dyDescent="0.2">
      <c r="A49" s="76"/>
      <c r="B49" s="51" t="s">
        <v>54</v>
      </c>
      <c r="C49" s="51"/>
      <c r="D49" s="78" t="s">
        <v>23</v>
      </c>
      <c r="E49" s="78">
        <f t="shared" si="2"/>
        <v>39</v>
      </c>
      <c r="F49" s="86"/>
      <c r="G49" s="86"/>
      <c r="H49" s="86"/>
    </row>
    <row r="50" spans="1:9" customFormat="1" ht="16.5" customHeight="1" x14ac:dyDescent="0.2">
      <c r="A50" s="76"/>
      <c r="B50" s="51" t="s">
        <v>55</v>
      </c>
      <c r="C50" s="51"/>
      <c r="D50" s="78" t="s">
        <v>23</v>
      </c>
      <c r="E50" s="78">
        <f t="shared" si="2"/>
        <v>40</v>
      </c>
      <c r="F50" s="86"/>
      <c r="G50" s="86"/>
      <c r="H50" s="86"/>
    </row>
    <row r="51" spans="1:9" customFormat="1" ht="16.5" customHeight="1" x14ac:dyDescent="0.2">
      <c r="A51" s="76"/>
      <c r="B51" s="29" t="s">
        <v>56</v>
      </c>
      <c r="C51" s="29"/>
      <c r="D51" s="78" t="s">
        <v>23</v>
      </c>
      <c r="E51" s="78">
        <f t="shared" si="2"/>
        <v>41</v>
      </c>
      <c r="F51" s="86"/>
      <c r="G51" s="86"/>
      <c r="H51" s="86"/>
    </row>
    <row r="52" spans="1:9" customFormat="1" ht="16.5" customHeight="1" x14ac:dyDescent="0.2">
      <c r="A52" s="76"/>
      <c r="B52" s="51" t="s">
        <v>58</v>
      </c>
      <c r="C52" s="51"/>
      <c r="D52" s="78" t="s">
        <v>23</v>
      </c>
      <c r="E52" s="78">
        <f t="shared" si="2"/>
        <v>42</v>
      </c>
      <c r="F52" s="86"/>
      <c r="G52" s="86"/>
      <c r="H52" s="86"/>
    </row>
    <row r="53" spans="1:9" customFormat="1" ht="16.5" customHeight="1" x14ac:dyDescent="0.2">
      <c r="A53" s="76"/>
      <c r="B53" s="51" t="s">
        <v>59</v>
      </c>
      <c r="C53" s="51"/>
      <c r="D53" s="78" t="s">
        <v>23</v>
      </c>
      <c r="E53" s="78">
        <f t="shared" si="2"/>
        <v>43</v>
      </c>
      <c r="F53" s="86"/>
      <c r="G53" s="86"/>
      <c r="H53" s="86"/>
    </row>
    <row r="54" spans="1:9" customFormat="1" ht="16.5" customHeight="1" x14ac:dyDescent="0.2">
      <c r="A54" s="76"/>
      <c r="B54" s="51" t="s">
        <v>69</v>
      </c>
      <c r="C54" s="51"/>
      <c r="D54" s="78" t="s">
        <v>23</v>
      </c>
      <c r="E54" s="78">
        <f t="shared" si="2"/>
        <v>44</v>
      </c>
      <c r="F54" s="86"/>
      <c r="G54" s="86"/>
      <c r="H54" s="86"/>
    </row>
    <row r="55" spans="1:9" customFormat="1" ht="16.5" customHeight="1" x14ac:dyDescent="0.2">
      <c r="A55" s="76"/>
      <c r="B55" s="51" t="s">
        <v>61</v>
      </c>
      <c r="C55" s="51"/>
      <c r="D55" s="78" t="s">
        <v>23</v>
      </c>
      <c r="E55" s="78">
        <f t="shared" si="2"/>
        <v>45</v>
      </c>
      <c r="F55" s="86"/>
      <c r="G55" s="86"/>
      <c r="H55" s="86"/>
    </row>
    <row r="56" spans="1:9" customFormat="1" ht="16.5" customHeight="1" x14ac:dyDescent="0.2">
      <c r="A56" s="76"/>
      <c r="B56" s="51" t="s">
        <v>62</v>
      </c>
      <c r="C56" s="51"/>
      <c r="D56" s="78" t="s">
        <v>23</v>
      </c>
      <c r="E56" s="78">
        <f t="shared" si="2"/>
        <v>46</v>
      </c>
      <c r="F56" s="84"/>
      <c r="G56" s="84"/>
      <c r="H56" s="84"/>
    </row>
    <row r="57" spans="1:9" customFormat="1" ht="28.5" customHeight="1" x14ac:dyDescent="0.2">
      <c r="A57" s="76"/>
      <c r="B57" s="34" t="s">
        <v>63</v>
      </c>
      <c r="C57" s="51"/>
      <c r="D57" s="78" t="s">
        <v>23</v>
      </c>
      <c r="E57" s="78">
        <f t="shared" si="2"/>
        <v>47</v>
      </c>
      <c r="F57" s="84"/>
      <c r="G57" s="84"/>
      <c r="H57" s="84"/>
    </row>
    <row r="58" spans="1:9" customFormat="1" ht="28.5" customHeight="1" x14ac:dyDescent="0.2">
      <c r="A58" s="76"/>
      <c r="B58" s="34" t="s">
        <v>64</v>
      </c>
      <c r="C58" s="51"/>
      <c r="D58" s="78" t="s">
        <v>23</v>
      </c>
      <c r="E58" s="78">
        <f t="shared" si="2"/>
        <v>48</v>
      </c>
      <c r="F58" s="84"/>
      <c r="G58" s="84"/>
      <c r="H58" s="84"/>
    </row>
    <row r="59" spans="1:9" customFormat="1" ht="16.5" customHeight="1" x14ac:dyDescent="0.2">
      <c r="A59" s="76"/>
      <c r="B59" s="51" t="s">
        <v>65</v>
      </c>
      <c r="C59" s="51"/>
      <c r="D59" s="92" t="s">
        <v>23</v>
      </c>
      <c r="E59" s="92">
        <f t="shared" si="2"/>
        <v>49</v>
      </c>
      <c r="F59" s="84"/>
      <c r="G59" s="84"/>
      <c r="H59" s="84"/>
    </row>
    <row r="60" spans="1:9" s="112" customFormat="1" ht="16.5" customHeight="1" x14ac:dyDescent="0.2">
      <c r="A60" s="87" t="s">
        <v>70</v>
      </c>
      <c r="B60" s="30" t="s">
        <v>71</v>
      </c>
      <c r="C60" s="30"/>
      <c r="D60" s="93" t="s">
        <v>23</v>
      </c>
      <c r="E60" s="93">
        <f t="shared" si="2"/>
        <v>50</v>
      </c>
      <c r="F60" s="89"/>
      <c r="G60" s="89"/>
      <c r="H60" s="89"/>
    </row>
    <row r="61" spans="1:9" customFormat="1" ht="16.5" customHeight="1" x14ac:dyDescent="0.2">
      <c r="A61" s="90"/>
      <c r="B61" s="33" t="s">
        <v>29</v>
      </c>
      <c r="C61" s="33"/>
      <c r="D61" s="91"/>
      <c r="E61" s="91"/>
      <c r="F61" s="79"/>
      <c r="G61" s="79"/>
      <c r="H61" s="79"/>
    </row>
    <row r="62" spans="1:9" customFormat="1" ht="16.5" customHeight="1" x14ac:dyDescent="0.2">
      <c r="A62" s="76"/>
      <c r="B62" s="50" t="s">
        <v>30</v>
      </c>
      <c r="C62" s="49"/>
      <c r="D62" s="78" t="s">
        <v>23</v>
      </c>
      <c r="E62" s="78">
        <f>+E60+1</f>
        <v>51</v>
      </c>
      <c r="F62" s="79"/>
      <c r="G62" s="79"/>
      <c r="H62" s="79"/>
    </row>
    <row r="63" spans="1:9" customFormat="1" ht="16.5" customHeight="1" x14ac:dyDescent="0.2">
      <c r="A63" s="80"/>
      <c r="B63" s="77"/>
      <c r="C63" s="81" t="s">
        <v>33</v>
      </c>
      <c r="D63" s="78" t="s">
        <v>23</v>
      </c>
      <c r="E63" s="78">
        <f t="shared" ref="E63:E69" si="3">+E62+1</f>
        <v>52</v>
      </c>
      <c r="F63" s="79"/>
      <c r="G63" s="79"/>
      <c r="H63" s="79"/>
      <c r="I63" s="54" t="s">
        <v>68</v>
      </c>
    </row>
    <row r="64" spans="1:9" customFormat="1" ht="16.5" customHeight="1" x14ac:dyDescent="0.2">
      <c r="A64" s="76"/>
      <c r="B64" s="82"/>
      <c r="C64" s="81" t="s">
        <v>35</v>
      </c>
      <c r="D64" s="78" t="s">
        <v>23</v>
      </c>
      <c r="E64" s="78">
        <f t="shared" si="3"/>
        <v>53</v>
      </c>
      <c r="F64" s="79"/>
      <c r="G64" s="79"/>
      <c r="H64" s="79"/>
      <c r="I64" s="53"/>
    </row>
    <row r="65" spans="1:9" customFormat="1" ht="16.5" customHeight="1" x14ac:dyDescent="0.2">
      <c r="A65" s="76"/>
      <c r="B65" s="82"/>
      <c r="C65" s="81" t="s">
        <v>37</v>
      </c>
      <c r="D65" s="78" t="s">
        <v>23</v>
      </c>
      <c r="E65" s="78">
        <f t="shared" si="3"/>
        <v>54</v>
      </c>
      <c r="F65" s="79"/>
      <c r="G65" s="79"/>
      <c r="H65" s="79"/>
      <c r="I65" s="53"/>
    </row>
    <row r="66" spans="1:9" customFormat="1" ht="16.5" customHeight="1" x14ac:dyDescent="0.2">
      <c r="A66" s="76"/>
      <c r="B66" s="50" t="s">
        <v>39</v>
      </c>
      <c r="C66" s="49"/>
      <c r="D66" s="78" t="s">
        <v>23</v>
      </c>
      <c r="E66" s="78">
        <f t="shared" si="3"/>
        <v>55</v>
      </c>
      <c r="F66" s="79"/>
      <c r="G66" s="79"/>
      <c r="H66" s="79"/>
      <c r="I66" s="53"/>
    </row>
    <row r="67" spans="1:9" customFormat="1" ht="16.5" customHeight="1" x14ac:dyDescent="0.2">
      <c r="A67" s="80"/>
      <c r="B67" s="77"/>
      <c r="C67" s="81" t="s">
        <v>41</v>
      </c>
      <c r="D67" s="78" t="s">
        <v>23</v>
      </c>
      <c r="E67" s="78">
        <f t="shared" si="3"/>
        <v>56</v>
      </c>
      <c r="F67" s="79"/>
      <c r="G67" s="79"/>
      <c r="H67" s="79"/>
      <c r="I67" s="53"/>
    </row>
    <row r="68" spans="1:9" customFormat="1" ht="16.5" customHeight="1" x14ac:dyDescent="0.2">
      <c r="A68" s="80"/>
      <c r="B68" s="77"/>
      <c r="C68" s="81" t="s">
        <v>43</v>
      </c>
      <c r="D68" s="78" t="s">
        <v>23</v>
      </c>
      <c r="E68" s="78">
        <f t="shared" si="3"/>
        <v>57</v>
      </c>
      <c r="F68" s="79"/>
      <c r="G68" s="79"/>
      <c r="H68" s="79"/>
      <c r="I68" s="53"/>
    </row>
    <row r="69" spans="1:9" customFormat="1" ht="16.5" customHeight="1" x14ac:dyDescent="0.2">
      <c r="A69" s="76"/>
      <c r="B69" s="82"/>
      <c r="C69" s="83" t="s">
        <v>45</v>
      </c>
      <c r="D69" s="78" t="s">
        <v>23</v>
      </c>
      <c r="E69" s="78">
        <f t="shared" si="3"/>
        <v>58</v>
      </c>
      <c r="F69" s="79"/>
      <c r="G69" s="79"/>
      <c r="H69" s="79"/>
      <c r="I69" s="53"/>
    </row>
    <row r="70" spans="1:9" customFormat="1" ht="16.5" customHeight="1" x14ac:dyDescent="0.2">
      <c r="A70" s="94"/>
      <c r="B70" s="50" t="s">
        <v>47</v>
      </c>
      <c r="C70" s="49"/>
      <c r="D70" s="78"/>
      <c r="E70" s="78"/>
      <c r="F70" s="84"/>
      <c r="G70" s="84"/>
      <c r="H70" s="84"/>
      <c r="I70" s="53"/>
    </row>
    <row r="71" spans="1:9" customFormat="1" ht="16.5" customHeight="1" x14ac:dyDescent="0.2">
      <c r="A71" s="94"/>
      <c r="B71" s="51" t="s">
        <v>72</v>
      </c>
      <c r="C71" s="51"/>
      <c r="D71" s="78" t="s">
        <v>23</v>
      </c>
      <c r="E71" s="78">
        <f>+E69+1</f>
        <v>59</v>
      </c>
      <c r="F71" s="86"/>
      <c r="G71" s="86"/>
      <c r="H71" s="86"/>
    </row>
    <row r="72" spans="1:9" customFormat="1" ht="16.5" customHeight="1" x14ac:dyDescent="0.2">
      <c r="A72" s="94"/>
      <c r="B72" s="51" t="s">
        <v>54</v>
      </c>
      <c r="C72" s="51"/>
      <c r="D72" s="78" t="s">
        <v>23</v>
      </c>
      <c r="E72" s="78">
        <f t="shared" ref="E72:E86" si="4">+E71+1</f>
        <v>60</v>
      </c>
      <c r="F72" s="86"/>
      <c r="G72" s="86"/>
      <c r="H72" s="86"/>
    </row>
    <row r="73" spans="1:9" customFormat="1" ht="16.5" customHeight="1" x14ac:dyDescent="0.2">
      <c r="A73" s="94"/>
      <c r="B73" s="51" t="s">
        <v>55</v>
      </c>
      <c r="C73" s="51"/>
      <c r="D73" s="78" t="s">
        <v>23</v>
      </c>
      <c r="E73" s="78">
        <f t="shared" si="4"/>
        <v>61</v>
      </c>
      <c r="F73" s="86"/>
      <c r="G73" s="86"/>
      <c r="H73" s="86"/>
    </row>
    <row r="74" spans="1:9" customFormat="1" ht="16.5" customHeight="1" x14ac:dyDescent="0.2">
      <c r="A74" s="95"/>
      <c r="B74" s="51" t="s">
        <v>56</v>
      </c>
      <c r="C74" s="51"/>
      <c r="D74" s="78" t="s">
        <v>23</v>
      </c>
      <c r="E74" s="78">
        <f t="shared" si="4"/>
        <v>62</v>
      </c>
      <c r="F74" s="86"/>
      <c r="G74" s="86"/>
      <c r="H74" s="86"/>
    </row>
    <row r="75" spans="1:9" customFormat="1" ht="16.5" customHeight="1" x14ac:dyDescent="0.2">
      <c r="A75" s="96"/>
      <c r="B75" s="51" t="s">
        <v>58</v>
      </c>
      <c r="C75" s="51"/>
      <c r="D75" s="78" t="s">
        <v>23</v>
      </c>
      <c r="E75" s="78">
        <f t="shared" si="4"/>
        <v>63</v>
      </c>
      <c r="F75" s="86"/>
      <c r="G75" s="86"/>
      <c r="H75" s="86"/>
    </row>
    <row r="76" spans="1:9" customFormat="1" ht="16.5" customHeight="1" x14ac:dyDescent="0.2">
      <c r="A76" s="97"/>
      <c r="B76" s="51" t="s">
        <v>59</v>
      </c>
      <c r="C76" s="51"/>
      <c r="D76" s="78" t="s">
        <v>23</v>
      </c>
      <c r="E76" s="78">
        <f t="shared" si="4"/>
        <v>64</v>
      </c>
      <c r="F76" s="86"/>
      <c r="G76" s="86"/>
      <c r="H76" s="86"/>
    </row>
    <row r="77" spans="1:9" customFormat="1" ht="16.5" customHeight="1" x14ac:dyDescent="0.2">
      <c r="A77" s="98"/>
      <c r="B77" s="51" t="s">
        <v>69</v>
      </c>
      <c r="C77" s="51"/>
      <c r="D77" s="78" t="s">
        <v>23</v>
      </c>
      <c r="E77" s="78">
        <f t="shared" si="4"/>
        <v>65</v>
      </c>
      <c r="F77" s="84"/>
      <c r="G77" s="84"/>
      <c r="H77" s="84"/>
    </row>
    <row r="78" spans="1:9" customFormat="1" ht="16.5" customHeight="1" x14ac:dyDescent="0.2">
      <c r="A78" s="98"/>
      <c r="B78" s="51" t="s">
        <v>61</v>
      </c>
      <c r="C78" s="51"/>
      <c r="D78" s="78" t="s">
        <v>23</v>
      </c>
      <c r="E78" s="78">
        <f t="shared" si="4"/>
        <v>66</v>
      </c>
      <c r="F78" s="84"/>
      <c r="G78" s="84"/>
      <c r="H78" s="84"/>
    </row>
    <row r="79" spans="1:9" customFormat="1" ht="16.5" customHeight="1" x14ac:dyDescent="0.2">
      <c r="A79" s="98"/>
      <c r="B79" s="51" t="s">
        <v>62</v>
      </c>
      <c r="C79" s="51"/>
      <c r="D79" s="78" t="s">
        <v>23</v>
      </c>
      <c r="E79" s="78">
        <f t="shared" si="4"/>
        <v>67</v>
      </c>
      <c r="F79" s="84"/>
      <c r="G79" s="84"/>
      <c r="H79" s="84"/>
    </row>
    <row r="80" spans="1:9" customFormat="1" ht="29.25" customHeight="1" x14ac:dyDescent="0.2">
      <c r="A80" s="96"/>
      <c r="B80" s="34" t="s">
        <v>63</v>
      </c>
      <c r="C80" s="51"/>
      <c r="D80" s="78" t="s">
        <v>23</v>
      </c>
      <c r="E80" s="78">
        <f t="shared" si="4"/>
        <v>68</v>
      </c>
      <c r="F80" s="84"/>
      <c r="G80" s="84"/>
      <c r="H80" s="84"/>
    </row>
    <row r="81" spans="1:8" customFormat="1" ht="29.25" customHeight="1" x14ac:dyDescent="0.2">
      <c r="A81" s="96"/>
      <c r="B81" s="34" t="s">
        <v>64</v>
      </c>
      <c r="C81" s="51"/>
      <c r="D81" s="78" t="s">
        <v>23</v>
      </c>
      <c r="E81" s="78">
        <f t="shared" si="4"/>
        <v>69</v>
      </c>
      <c r="F81" s="84"/>
      <c r="G81" s="84"/>
      <c r="H81" s="84"/>
    </row>
    <row r="82" spans="1:8" customFormat="1" ht="17.25" customHeight="1" x14ac:dyDescent="0.2">
      <c r="A82" s="96"/>
      <c r="B82" s="51" t="s">
        <v>65</v>
      </c>
      <c r="C82" s="51"/>
      <c r="D82" s="78" t="s">
        <v>23</v>
      </c>
      <c r="E82" s="92">
        <f t="shared" si="4"/>
        <v>70</v>
      </c>
      <c r="F82" s="84"/>
      <c r="G82" s="84"/>
      <c r="H82" s="84"/>
    </row>
    <row r="83" spans="1:8" customFormat="1" ht="19.5" customHeight="1" x14ac:dyDescent="0.2">
      <c r="A83" s="99" t="s">
        <v>73</v>
      </c>
      <c r="B83" s="28" t="s">
        <v>74</v>
      </c>
      <c r="C83" s="28"/>
      <c r="D83" s="88" t="s">
        <v>75</v>
      </c>
      <c r="E83" s="88">
        <f t="shared" si="4"/>
        <v>71</v>
      </c>
      <c r="F83" s="89" t="s">
        <v>76</v>
      </c>
      <c r="G83" s="89" t="s">
        <v>76</v>
      </c>
      <c r="H83" s="89"/>
    </row>
    <row r="84" spans="1:8" customFormat="1" ht="16.5" customHeight="1" x14ac:dyDescent="0.2">
      <c r="A84" s="90"/>
      <c r="B84" s="100" t="s">
        <v>77</v>
      </c>
      <c r="C84" s="101" t="s">
        <v>78</v>
      </c>
      <c r="D84" s="85" t="s">
        <v>75</v>
      </c>
      <c r="E84" s="91">
        <f t="shared" si="4"/>
        <v>72</v>
      </c>
      <c r="F84" s="86"/>
      <c r="G84" s="86"/>
      <c r="H84" s="86"/>
    </row>
    <row r="85" spans="1:8" customFormat="1" ht="16.5" customHeight="1" x14ac:dyDescent="0.2">
      <c r="A85" s="98"/>
      <c r="B85" s="102"/>
      <c r="C85" s="103" t="s">
        <v>79</v>
      </c>
      <c r="D85" s="85" t="s">
        <v>75</v>
      </c>
      <c r="E85" s="78">
        <f t="shared" si="4"/>
        <v>73</v>
      </c>
      <c r="F85" s="86" t="s">
        <v>80</v>
      </c>
      <c r="G85" s="86" t="s">
        <v>80</v>
      </c>
      <c r="H85" s="86"/>
    </row>
    <row r="86" spans="1:8" customFormat="1" ht="16.5" customHeight="1" x14ac:dyDescent="0.2">
      <c r="A86" s="98"/>
      <c r="B86" s="102"/>
      <c r="C86" s="103" t="s">
        <v>81</v>
      </c>
      <c r="D86" s="85" t="s">
        <v>75</v>
      </c>
      <c r="E86" s="78">
        <f t="shared" si="4"/>
        <v>74</v>
      </c>
      <c r="F86" s="86" t="s">
        <v>80</v>
      </c>
      <c r="G86" s="86" t="s">
        <v>80</v>
      </c>
      <c r="H86" s="86"/>
    </row>
    <row r="87" spans="1:8" customFormat="1" ht="16.5" customHeight="1" x14ac:dyDescent="0.2">
      <c r="A87" s="76"/>
      <c r="B87" s="102" t="s">
        <v>82</v>
      </c>
      <c r="C87" s="103"/>
      <c r="D87" s="85"/>
      <c r="E87" s="85"/>
      <c r="F87" s="86" t="s">
        <v>80</v>
      </c>
      <c r="G87" s="86" t="s">
        <v>80</v>
      </c>
      <c r="H87" s="86"/>
    </row>
    <row r="88" spans="1:8" customFormat="1" ht="16.5" customHeight="1" x14ac:dyDescent="0.2">
      <c r="A88" s="98"/>
      <c r="B88" s="102"/>
      <c r="C88" s="103" t="s">
        <v>83</v>
      </c>
      <c r="D88" s="85" t="s">
        <v>75</v>
      </c>
      <c r="E88" s="85">
        <f>+E86+1</f>
        <v>75</v>
      </c>
      <c r="F88" s="86"/>
      <c r="G88" s="86"/>
      <c r="H88" s="86"/>
    </row>
    <row r="89" spans="1:8" customFormat="1" ht="16.5" customHeight="1" x14ac:dyDescent="0.2">
      <c r="A89" s="98"/>
      <c r="B89" s="102"/>
      <c r="C89" s="83" t="s">
        <v>84</v>
      </c>
      <c r="D89" s="78" t="s">
        <v>75</v>
      </c>
      <c r="E89" s="85">
        <f>+E88+1</f>
        <v>76</v>
      </c>
      <c r="F89" s="86" t="s">
        <v>80</v>
      </c>
      <c r="G89" s="86" t="s">
        <v>80</v>
      </c>
      <c r="H89" s="86"/>
    </row>
    <row r="90" spans="1:8" customFormat="1" ht="16.5" customHeight="1" x14ac:dyDescent="0.2">
      <c r="A90" s="98"/>
      <c r="B90" s="102"/>
      <c r="C90" s="83" t="s">
        <v>85</v>
      </c>
      <c r="D90" s="78" t="s">
        <v>75</v>
      </c>
      <c r="E90" s="85">
        <f>+E88+1</f>
        <v>76</v>
      </c>
      <c r="F90" s="86"/>
      <c r="G90" s="86"/>
      <c r="H90" s="86"/>
    </row>
    <row r="91" spans="1:8" customFormat="1" ht="16.5" customHeight="1" x14ac:dyDescent="0.2">
      <c r="A91" s="104"/>
      <c r="B91" s="105"/>
      <c r="C91" s="106" t="s">
        <v>86</v>
      </c>
      <c r="D91" s="78" t="s">
        <v>75</v>
      </c>
      <c r="E91" s="85">
        <f>+E89+1</f>
        <v>77</v>
      </c>
      <c r="F91" s="86"/>
      <c r="G91" s="86"/>
      <c r="H91" s="86"/>
    </row>
    <row r="92" spans="1:8" customFormat="1" ht="10.5" customHeight="1" x14ac:dyDescent="0.2">
      <c r="A92" s="107"/>
      <c r="B92" s="108"/>
      <c r="C92" s="109"/>
      <c r="D92" s="110"/>
      <c r="E92" s="110"/>
      <c r="F92" s="86"/>
      <c r="G92" s="86"/>
      <c r="H92" s="86"/>
    </row>
  </sheetData>
  <mergeCells count="70">
    <mergeCell ref="B83:C83"/>
    <mergeCell ref="B75:C75"/>
    <mergeCell ref="B76:C76"/>
    <mergeCell ref="B77:C77"/>
    <mergeCell ref="B79:C79"/>
    <mergeCell ref="B73:C73"/>
    <mergeCell ref="B82:C82"/>
    <mergeCell ref="B81:C81"/>
    <mergeCell ref="B80:C80"/>
    <mergeCell ref="B78:C78"/>
    <mergeCell ref="B74:C74"/>
    <mergeCell ref="B56:C56"/>
    <mergeCell ref="B57:C57"/>
    <mergeCell ref="B42:C42"/>
    <mergeCell ref="B46:C46"/>
    <mergeCell ref="B72:C72"/>
    <mergeCell ref="B62:C62"/>
    <mergeCell ref="B66:C66"/>
    <mergeCell ref="B70:C70"/>
    <mergeCell ref="B71:C71"/>
    <mergeCell ref="B36:C36"/>
    <mergeCell ref="B60:C60"/>
    <mergeCell ref="B58:C58"/>
    <mergeCell ref="B59:C59"/>
    <mergeCell ref="B51:C51"/>
    <mergeCell ref="B52:C52"/>
    <mergeCell ref="B53:C53"/>
    <mergeCell ref="B54:C54"/>
    <mergeCell ref="B49:C49"/>
    <mergeCell ref="B55:C55"/>
    <mergeCell ref="B37:C37"/>
    <mergeCell ref="B38:C38"/>
    <mergeCell ref="C1:G1"/>
    <mergeCell ref="C2:G2"/>
    <mergeCell ref="C3:G3"/>
    <mergeCell ref="A1:B1"/>
    <mergeCell ref="A2:B2"/>
    <mergeCell ref="A3:B3"/>
    <mergeCell ref="B8:C8"/>
    <mergeCell ref="B7:C7"/>
    <mergeCell ref="B6:C6"/>
    <mergeCell ref="I11:I18"/>
    <mergeCell ref="B21:C21"/>
    <mergeCell ref="I20:K21"/>
    <mergeCell ref="B22:C22"/>
    <mergeCell ref="B11:C11"/>
    <mergeCell ref="B27:C27"/>
    <mergeCell ref="B24:C24"/>
    <mergeCell ref="B19:C19"/>
    <mergeCell ref="B20:C20"/>
    <mergeCell ref="B15:C15"/>
    <mergeCell ref="B23:C23"/>
    <mergeCell ref="B25:C25"/>
    <mergeCell ref="B26:C26"/>
    <mergeCell ref="I25:I26"/>
    <mergeCell ref="I63:I70"/>
    <mergeCell ref="I38:I45"/>
    <mergeCell ref="I27:I35"/>
    <mergeCell ref="B28:C28"/>
    <mergeCell ref="B29:C29"/>
    <mergeCell ref="B31:C31"/>
    <mergeCell ref="B32:C32"/>
    <mergeCell ref="B47:C47"/>
    <mergeCell ref="B48:C48"/>
    <mergeCell ref="B50:C50"/>
    <mergeCell ref="B33:C33"/>
    <mergeCell ref="B34:C34"/>
    <mergeCell ref="B30:C30"/>
    <mergeCell ref="B35:C35"/>
    <mergeCell ref="B61:C61"/>
  </mergeCells>
  <pageMargins left="0.55000000000000004" right="0.38" top="0.46" bottom="0.46" header="0.31496062992126" footer="0.22"/>
  <pageSetup paperSize="9" firstPageNumber="27" orientation="landscape" useFirstPageNumber="1" r:id="rId1"/>
  <headerFooter>
    <oddFooter>&amp;C&amp;"time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7" zoomScaleNormal="100" workbookViewId="0">
      <selection activeCell="A14" sqref="A14 A14"/>
    </sheetView>
  </sheetViews>
  <sheetFormatPr defaultColWidth="10.42578125" defaultRowHeight="12.75" x14ac:dyDescent="0.2"/>
  <cols>
    <col min="1" max="1" width="4.28515625" style="56" customWidth="1"/>
    <col min="2" max="2" width="36.42578125" style="56" customWidth="1"/>
    <col min="3" max="4" width="7.85546875" style="56" customWidth="1"/>
    <col min="5" max="16" width="6.85546875" style="56" customWidth="1"/>
    <col min="17" max="17" width="7" style="56" customWidth="1"/>
    <col min="18" max="18" width="10.42578125" style="56" customWidth="1"/>
    <col min="19" max="16384" width="10.42578125" style="56"/>
  </cols>
  <sheetData>
    <row r="1" spans="1:18" customFormat="1" ht="15" customHeight="1" x14ac:dyDescent="0.2">
      <c r="A1" s="27" t="s">
        <v>87</v>
      </c>
      <c r="B1" s="26" t="s">
        <v>88</v>
      </c>
      <c r="C1" s="24" t="s">
        <v>13</v>
      </c>
      <c r="D1" s="20" t="s">
        <v>14</v>
      </c>
      <c r="E1" s="21" t="s">
        <v>15</v>
      </c>
      <c r="F1" s="21"/>
      <c r="G1" s="21"/>
      <c r="H1" s="21"/>
      <c r="I1" s="21" t="s">
        <v>16</v>
      </c>
      <c r="J1" s="21"/>
      <c r="K1" s="21"/>
      <c r="L1" s="21"/>
      <c r="M1" s="21" t="s">
        <v>17</v>
      </c>
      <c r="N1" s="21"/>
      <c r="O1" s="21"/>
      <c r="P1" s="21"/>
    </row>
    <row r="2" spans="1:18" customFormat="1" ht="15" customHeight="1" x14ac:dyDescent="0.2">
      <c r="A2" s="27"/>
      <c r="B2" s="26"/>
      <c r="C2" s="24"/>
      <c r="D2" s="19"/>
      <c r="E2" s="24" t="s">
        <v>15</v>
      </c>
      <c r="F2" s="25" t="s">
        <v>89</v>
      </c>
      <c r="G2" s="25" t="s">
        <v>90</v>
      </c>
      <c r="H2" s="25"/>
      <c r="I2" s="24" t="s">
        <v>15</v>
      </c>
      <c r="J2" s="25" t="s">
        <v>89</v>
      </c>
      <c r="K2" s="25" t="s">
        <v>90</v>
      </c>
      <c r="L2" s="25"/>
      <c r="M2" s="24" t="s">
        <v>15</v>
      </c>
      <c r="N2" s="25" t="s">
        <v>89</v>
      </c>
      <c r="O2" s="25" t="s">
        <v>90</v>
      </c>
      <c r="P2" s="25"/>
    </row>
    <row r="3" spans="1:18" customFormat="1" ht="15" customHeight="1" x14ac:dyDescent="0.2">
      <c r="A3" s="27"/>
      <c r="B3" s="26"/>
      <c r="C3" s="24"/>
      <c r="D3" s="18"/>
      <c r="E3" s="25"/>
      <c r="F3" s="25"/>
      <c r="G3" s="71" t="s">
        <v>91</v>
      </c>
      <c r="H3" s="71" t="s">
        <v>89</v>
      </c>
      <c r="I3" s="25"/>
      <c r="J3" s="25"/>
      <c r="K3" s="71" t="s">
        <v>91</v>
      </c>
      <c r="L3" s="71" t="s">
        <v>89</v>
      </c>
      <c r="M3" s="25"/>
      <c r="N3" s="25"/>
      <c r="O3" s="71" t="s">
        <v>91</v>
      </c>
      <c r="P3" s="71" t="s">
        <v>89</v>
      </c>
    </row>
    <row r="4" spans="1:18" customFormat="1" ht="15" customHeight="1" x14ac:dyDescent="0.2">
      <c r="A4" s="114"/>
      <c r="B4" s="115" t="s">
        <v>18</v>
      </c>
      <c r="C4" s="116" t="s">
        <v>19</v>
      </c>
      <c r="D4" s="116" t="s">
        <v>20</v>
      </c>
      <c r="E4" s="116">
        <v>1</v>
      </c>
      <c r="F4" s="116">
        <v>2</v>
      </c>
      <c r="G4" s="116">
        <v>3</v>
      </c>
      <c r="H4" s="116">
        <v>4</v>
      </c>
      <c r="I4" s="116">
        <v>5</v>
      </c>
      <c r="J4" s="116">
        <v>6</v>
      </c>
      <c r="K4" s="116">
        <v>7</v>
      </c>
      <c r="L4" s="116">
        <v>8</v>
      </c>
      <c r="M4" s="116">
        <v>9</v>
      </c>
      <c r="N4" s="116">
        <v>10</v>
      </c>
      <c r="O4" s="116">
        <v>11</v>
      </c>
      <c r="P4" s="116">
        <v>12</v>
      </c>
    </row>
    <row r="5" spans="1:18" customFormat="1" ht="17.25" customHeight="1" x14ac:dyDescent="0.2">
      <c r="A5" s="117" t="s">
        <v>92</v>
      </c>
      <c r="B5" s="118" t="s">
        <v>93</v>
      </c>
      <c r="C5" s="119" t="s">
        <v>94</v>
      </c>
      <c r="D5" s="119">
        <f>1+'Truong-Lop'!E91</f>
        <v>78</v>
      </c>
      <c r="E5" s="120" t="s">
        <v>95</v>
      </c>
      <c r="F5" s="120" t="s">
        <v>96</v>
      </c>
      <c r="G5" s="120" t="s">
        <v>97</v>
      </c>
      <c r="H5" s="120" t="s">
        <v>98</v>
      </c>
      <c r="I5" s="120" t="s">
        <v>95</v>
      </c>
      <c r="J5" s="120" t="s">
        <v>96</v>
      </c>
      <c r="K5" s="120" t="s">
        <v>97</v>
      </c>
      <c r="L5" s="120" t="s">
        <v>98</v>
      </c>
      <c r="M5" s="120"/>
      <c r="N5" s="120"/>
      <c r="O5" s="120"/>
      <c r="P5" s="120"/>
    </row>
    <row r="6" spans="1:18" customFormat="1" ht="17.25" customHeight="1" x14ac:dyDescent="0.2">
      <c r="A6" s="121" t="s">
        <v>99</v>
      </c>
      <c r="B6" s="122" t="s">
        <v>100</v>
      </c>
      <c r="C6" s="123"/>
      <c r="D6" s="123"/>
      <c r="E6" s="120" t="s">
        <v>95</v>
      </c>
      <c r="F6" s="120" t="s">
        <v>96</v>
      </c>
      <c r="G6" s="120" t="s">
        <v>97</v>
      </c>
      <c r="H6" s="120" t="s">
        <v>98</v>
      </c>
      <c r="I6" s="120" t="s">
        <v>95</v>
      </c>
      <c r="J6" s="120" t="s">
        <v>96</v>
      </c>
      <c r="K6" s="120" t="s">
        <v>97</v>
      </c>
      <c r="L6" s="120" t="s">
        <v>98</v>
      </c>
      <c r="M6" s="120"/>
      <c r="N6" s="120"/>
      <c r="O6" s="120"/>
      <c r="P6" s="120"/>
    </row>
    <row r="7" spans="1:18" customFormat="1" ht="17.25" customHeight="1" x14ac:dyDescent="0.2">
      <c r="A7" s="124"/>
      <c r="B7" s="125" t="s">
        <v>30</v>
      </c>
      <c r="C7" s="123" t="s">
        <v>94</v>
      </c>
      <c r="D7" s="123">
        <f>+D5+1</f>
        <v>79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1:18" customFormat="1" ht="17.25" customHeight="1" x14ac:dyDescent="0.2">
      <c r="A8" s="124"/>
      <c r="B8" s="125" t="s">
        <v>101</v>
      </c>
      <c r="C8" s="123" t="s">
        <v>94</v>
      </c>
      <c r="D8" s="123">
        <f>+D7+1</f>
        <v>80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1:18" customFormat="1" ht="17.25" customHeight="1" x14ac:dyDescent="0.2">
      <c r="A9" s="124"/>
      <c r="B9" s="127" t="s">
        <v>102</v>
      </c>
      <c r="C9" s="123" t="s">
        <v>94</v>
      </c>
      <c r="D9" s="123">
        <f>+D8+1</f>
        <v>81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R9" s="128" t="s">
        <v>103</v>
      </c>
    </row>
    <row r="10" spans="1:18" customFormat="1" ht="17.25" customHeight="1" x14ac:dyDescent="0.2">
      <c r="A10" s="129" t="s">
        <v>104</v>
      </c>
      <c r="B10" s="130" t="s">
        <v>105</v>
      </c>
      <c r="C10" s="131"/>
      <c r="D10" s="123"/>
      <c r="E10" s="120" t="s">
        <v>95</v>
      </c>
      <c r="F10" s="120" t="s">
        <v>96</v>
      </c>
      <c r="G10" s="120" t="s">
        <v>97</v>
      </c>
      <c r="H10" s="120" t="s">
        <v>98</v>
      </c>
      <c r="I10" s="120" t="s">
        <v>95</v>
      </c>
      <c r="J10" s="132" t="s">
        <v>96</v>
      </c>
      <c r="K10" s="132" t="s">
        <v>97</v>
      </c>
      <c r="L10" s="132" t="s">
        <v>98</v>
      </c>
      <c r="M10" s="132"/>
      <c r="N10" s="132"/>
      <c r="O10" s="132"/>
      <c r="P10" s="132"/>
    </row>
    <row r="11" spans="1:18" customFormat="1" ht="17.25" customHeight="1" x14ac:dyDescent="0.2">
      <c r="A11" s="133"/>
      <c r="B11" s="134" t="s">
        <v>106</v>
      </c>
      <c r="C11" s="131" t="s">
        <v>94</v>
      </c>
      <c r="D11" s="123">
        <f>+D9+1</f>
        <v>82</v>
      </c>
      <c r="E11" s="120" t="s">
        <v>107</v>
      </c>
      <c r="F11" s="120" t="s">
        <v>108</v>
      </c>
      <c r="G11" s="120" t="s">
        <v>109</v>
      </c>
      <c r="H11" s="120" t="s">
        <v>110</v>
      </c>
      <c r="I11" s="120" t="s">
        <v>107</v>
      </c>
      <c r="J11" s="132" t="s">
        <v>108</v>
      </c>
      <c r="K11" s="132" t="s">
        <v>109</v>
      </c>
      <c r="L11" s="132" t="s">
        <v>110</v>
      </c>
      <c r="M11" s="132"/>
      <c r="N11" s="132"/>
      <c r="O11" s="132"/>
      <c r="P11" s="132"/>
    </row>
    <row r="12" spans="1:18" customFormat="1" ht="17.25" customHeight="1" x14ac:dyDescent="0.2">
      <c r="A12" s="129"/>
      <c r="B12" s="134" t="s">
        <v>111</v>
      </c>
      <c r="C12" s="131" t="s">
        <v>94</v>
      </c>
      <c r="D12" s="123">
        <f>+D11+1</f>
        <v>83</v>
      </c>
      <c r="E12" s="120" t="s">
        <v>112</v>
      </c>
      <c r="F12" s="120" t="s">
        <v>113</v>
      </c>
      <c r="G12" s="120" t="s">
        <v>114</v>
      </c>
      <c r="H12" s="120" t="s">
        <v>115</v>
      </c>
      <c r="I12" s="120"/>
      <c r="J12" s="132" t="s">
        <v>113</v>
      </c>
      <c r="K12" s="132" t="s">
        <v>114</v>
      </c>
      <c r="L12" s="132" t="s">
        <v>115</v>
      </c>
      <c r="M12" s="132"/>
      <c r="N12" s="132"/>
      <c r="O12" s="132"/>
      <c r="P12" s="132"/>
    </row>
    <row r="13" spans="1:18" customFormat="1" ht="17.25" customHeight="1" x14ac:dyDescent="0.2">
      <c r="A13" s="129"/>
      <c r="B13" s="134" t="s">
        <v>116</v>
      </c>
      <c r="C13" s="131" t="s">
        <v>94</v>
      </c>
      <c r="D13" s="123">
        <f>+D12+1</f>
        <v>84</v>
      </c>
      <c r="E13" s="120" t="s">
        <v>117</v>
      </c>
      <c r="F13" s="120" t="s">
        <v>118</v>
      </c>
      <c r="G13" s="120" t="s">
        <v>114</v>
      </c>
      <c r="H13" s="120" t="s">
        <v>119</v>
      </c>
      <c r="I13" s="120" t="s">
        <v>117</v>
      </c>
      <c r="J13" s="132" t="s">
        <v>118</v>
      </c>
      <c r="K13" s="132" t="s">
        <v>114</v>
      </c>
      <c r="L13" s="132" t="s">
        <v>119</v>
      </c>
      <c r="M13" s="132"/>
      <c r="N13" s="132"/>
      <c r="O13" s="132"/>
      <c r="P13" s="132"/>
    </row>
    <row r="14" spans="1:18" customFormat="1" ht="17.25" customHeight="1" x14ac:dyDescent="0.2">
      <c r="A14" s="129" t="s">
        <v>120</v>
      </c>
      <c r="B14" s="130" t="s">
        <v>121</v>
      </c>
      <c r="C14" s="131"/>
      <c r="D14" s="123"/>
      <c r="E14" s="120" t="s">
        <v>95</v>
      </c>
      <c r="F14" s="120" t="s">
        <v>96</v>
      </c>
      <c r="G14" s="120" t="s">
        <v>97</v>
      </c>
      <c r="H14" s="120" t="s">
        <v>98</v>
      </c>
      <c r="I14" s="120" t="s">
        <v>95</v>
      </c>
      <c r="J14" s="132" t="s">
        <v>96</v>
      </c>
      <c r="K14" s="132" t="s">
        <v>97</v>
      </c>
      <c r="L14" s="132" t="s">
        <v>98</v>
      </c>
      <c r="M14" s="132"/>
      <c r="N14" s="132"/>
      <c r="O14" s="132"/>
      <c r="P14" s="132"/>
    </row>
    <row r="15" spans="1:18" customFormat="1" ht="17.25" customHeight="1" x14ac:dyDescent="0.2">
      <c r="A15" s="133"/>
      <c r="B15" s="134" t="s">
        <v>122</v>
      </c>
      <c r="C15" s="131" t="s">
        <v>94</v>
      </c>
      <c r="D15" s="123">
        <f>+D13+1</f>
        <v>85</v>
      </c>
      <c r="E15" s="120"/>
      <c r="F15" s="120"/>
      <c r="G15" s="120"/>
      <c r="H15" s="120"/>
      <c r="I15" s="120"/>
      <c r="J15" s="132"/>
      <c r="K15" s="132"/>
      <c r="L15" s="132"/>
      <c r="M15" s="132"/>
      <c r="N15" s="132"/>
      <c r="O15" s="132"/>
      <c r="P15" s="132"/>
    </row>
    <row r="16" spans="1:18" customFormat="1" ht="17.25" customHeight="1" x14ac:dyDescent="0.2">
      <c r="A16" s="135"/>
      <c r="B16" s="134" t="s">
        <v>123</v>
      </c>
      <c r="C16" s="131" t="s">
        <v>94</v>
      </c>
      <c r="D16" s="123">
        <f>+D15+1</f>
        <v>86</v>
      </c>
      <c r="E16" s="120" t="s">
        <v>124</v>
      </c>
      <c r="F16" s="120" t="s">
        <v>125</v>
      </c>
      <c r="G16" s="120" t="s">
        <v>126</v>
      </c>
      <c r="H16" s="120" t="s">
        <v>110</v>
      </c>
      <c r="I16" s="120" t="s">
        <v>124</v>
      </c>
      <c r="J16" s="132" t="s">
        <v>125</v>
      </c>
      <c r="K16" s="132" t="s">
        <v>126</v>
      </c>
      <c r="L16" s="132" t="s">
        <v>110</v>
      </c>
      <c r="M16" s="132"/>
      <c r="N16" s="132"/>
      <c r="O16" s="132"/>
      <c r="P16" s="132"/>
    </row>
    <row r="17" spans="1:16" customFormat="1" ht="17.25" customHeight="1" x14ac:dyDescent="0.2">
      <c r="A17" s="135"/>
      <c r="B17" s="134" t="s">
        <v>127</v>
      </c>
      <c r="C17" s="131" t="s">
        <v>94</v>
      </c>
      <c r="D17" s="123">
        <f>+D16+1</f>
        <v>87</v>
      </c>
      <c r="E17" s="120" t="s">
        <v>128</v>
      </c>
      <c r="F17" s="120" t="s">
        <v>129</v>
      </c>
      <c r="G17" s="120" t="s">
        <v>109</v>
      </c>
      <c r="H17" s="120" t="s">
        <v>130</v>
      </c>
      <c r="I17" s="120" t="s">
        <v>128</v>
      </c>
      <c r="J17" s="132" t="s">
        <v>129</v>
      </c>
      <c r="K17" s="132" t="s">
        <v>109</v>
      </c>
      <c r="L17" s="132" t="s">
        <v>130</v>
      </c>
      <c r="M17" s="132"/>
      <c r="N17" s="132"/>
      <c r="O17" s="132"/>
      <c r="P17" s="132"/>
    </row>
    <row r="18" spans="1:16" customFormat="1" ht="17.25" customHeight="1" x14ac:dyDescent="0.2">
      <c r="A18" s="135"/>
      <c r="B18" s="134" t="s">
        <v>131</v>
      </c>
      <c r="C18" s="131" t="s">
        <v>94</v>
      </c>
      <c r="D18" s="123">
        <f>+D17+1</f>
        <v>88</v>
      </c>
      <c r="E18" s="120" t="s">
        <v>132</v>
      </c>
      <c r="F18" s="120" t="s">
        <v>133</v>
      </c>
      <c r="G18" s="120" t="s">
        <v>134</v>
      </c>
      <c r="H18" s="120" t="s">
        <v>115</v>
      </c>
      <c r="I18" s="120" t="s">
        <v>132</v>
      </c>
      <c r="J18" s="132" t="s">
        <v>133</v>
      </c>
      <c r="K18" s="132" t="s">
        <v>134</v>
      </c>
      <c r="L18" s="132" t="s">
        <v>115</v>
      </c>
      <c r="M18" s="132"/>
      <c r="N18" s="132"/>
      <c r="O18" s="132"/>
      <c r="P18" s="132"/>
    </row>
    <row r="19" spans="1:16" customFormat="1" ht="17.25" customHeight="1" x14ac:dyDescent="0.2">
      <c r="A19" s="135"/>
      <c r="B19" s="134" t="s">
        <v>135</v>
      </c>
      <c r="C19" s="131" t="s">
        <v>94</v>
      </c>
      <c r="D19" s="123">
        <f>+D18+1</f>
        <v>89</v>
      </c>
      <c r="E19" s="120" t="s">
        <v>136</v>
      </c>
      <c r="F19" s="120" t="s">
        <v>137</v>
      </c>
      <c r="G19" s="120" t="s">
        <v>138</v>
      </c>
      <c r="H19" s="120" t="s">
        <v>139</v>
      </c>
      <c r="I19" s="120" t="s">
        <v>136</v>
      </c>
      <c r="J19" s="132" t="s">
        <v>137</v>
      </c>
      <c r="K19" s="132" t="s">
        <v>138</v>
      </c>
      <c r="L19" s="132" t="s">
        <v>139</v>
      </c>
      <c r="M19" s="132"/>
      <c r="N19" s="132"/>
      <c r="O19" s="132"/>
      <c r="P19" s="132"/>
    </row>
    <row r="20" spans="1:16" customFormat="1" ht="17.25" customHeight="1" x14ac:dyDescent="0.2">
      <c r="A20" s="136"/>
      <c r="B20" s="137" t="s">
        <v>140</v>
      </c>
      <c r="C20" s="131"/>
      <c r="D20" s="123"/>
      <c r="E20" s="120" t="s">
        <v>141</v>
      </c>
      <c r="F20" s="120" t="s">
        <v>142</v>
      </c>
      <c r="G20" s="120" t="s">
        <v>143</v>
      </c>
      <c r="H20" s="120" t="s">
        <v>144</v>
      </c>
      <c r="I20" s="120" t="s">
        <v>141</v>
      </c>
      <c r="J20" s="132" t="s">
        <v>142</v>
      </c>
      <c r="K20" s="132" t="s">
        <v>143</v>
      </c>
      <c r="L20" s="132" t="s">
        <v>144</v>
      </c>
      <c r="M20" s="132"/>
      <c r="N20" s="132"/>
      <c r="O20" s="132"/>
      <c r="P20" s="132"/>
    </row>
    <row r="21" spans="1:16" customFormat="1" ht="17.25" customHeight="1" x14ac:dyDescent="0.2">
      <c r="A21" s="138"/>
      <c r="B21" s="139" t="s">
        <v>145</v>
      </c>
      <c r="C21" s="131" t="s">
        <v>94</v>
      </c>
      <c r="D21" s="123">
        <f>+D19+1</f>
        <v>90</v>
      </c>
      <c r="E21" s="120" t="s">
        <v>124</v>
      </c>
      <c r="F21" s="120" t="s">
        <v>125</v>
      </c>
      <c r="G21" s="120" t="s">
        <v>126</v>
      </c>
      <c r="H21" s="120" t="s">
        <v>110</v>
      </c>
      <c r="I21" s="120" t="s">
        <v>124</v>
      </c>
      <c r="J21" s="132" t="s">
        <v>125</v>
      </c>
      <c r="K21" s="132" t="s">
        <v>126</v>
      </c>
      <c r="L21" s="132" t="s">
        <v>110</v>
      </c>
      <c r="M21" s="132"/>
      <c r="N21" s="132"/>
      <c r="O21" s="132"/>
      <c r="P21" s="132"/>
    </row>
    <row r="22" spans="1:16" customFormat="1" ht="17.25" customHeight="1" x14ac:dyDescent="0.2">
      <c r="A22" s="140"/>
      <c r="B22" s="139" t="s">
        <v>146</v>
      </c>
      <c r="C22" s="131" t="s">
        <v>94</v>
      </c>
      <c r="D22" s="123">
        <f>+D21+1</f>
        <v>91</v>
      </c>
      <c r="E22" s="120" t="s">
        <v>147</v>
      </c>
      <c r="F22" s="120" t="s">
        <v>148</v>
      </c>
      <c r="G22" s="120" t="s">
        <v>149</v>
      </c>
      <c r="H22" s="120" t="s">
        <v>130</v>
      </c>
      <c r="I22" s="120" t="s">
        <v>147</v>
      </c>
      <c r="J22" s="132" t="s">
        <v>148</v>
      </c>
      <c r="K22" s="132" t="s">
        <v>149</v>
      </c>
      <c r="L22" s="132" t="s">
        <v>130</v>
      </c>
      <c r="M22" s="132"/>
      <c r="N22" s="132"/>
      <c r="O22" s="132"/>
      <c r="P22" s="132"/>
    </row>
    <row r="23" spans="1:16" customFormat="1" ht="17.25" customHeight="1" x14ac:dyDescent="0.2">
      <c r="A23" s="140"/>
      <c r="B23" s="139" t="s">
        <v>150</v>
      </c>
      <c r="C23" s="131" t="s">
        <v>94</v>
      </c>
      <c r="D23" s="123">
        <f>+D22+1</f>
        <v>92</v>
      </c>
      <c r="E23" s="120" t="s">
        <v>151</v>
      </c>
      <c r="F23" s="120" t="s">
        <v>152</v>
      </c>
      <c r="G23" s="120" t="s">
        <v>153</v>
      </c>
      <c r="H23" s="120" t="s">
        <v>130</v>
      </c>
      <c r="I23" s="120" t="s">
        <v>151</v>
      </c>
      <c r="J23" s="132" t="s">
        <v>152</v>
      </c>
      <c r="K23" s="132" t="s">
        <v>153</v>
      </c>
      <c r="L23" s="132" t="s">
        <v>130</v>
      </c>
      <c r="M23" s="132"/>
      <c r="N23" s="132"/>
      <c r="O23" s="132"/>
      <c r="P23" s="132"/>
    </row>
    <row r="24" spans="1:16" customFormat="1" ht="17.25" customHeight="1" x14ac:dyDescent="0.2">
      <c r="A24" s="129" t="s">
        <v>154</v>
      </c>
      <c r="B24" s="130" t="s">
        <v>155</v>
      </c>
      <c r="C24" s="131"/>
      <c r="D24" s="123"/>
      <c r="E24" s="120" t="s">
        <v>95</v>
      </c>
      <c r="F24" s="120" t="s">
        <v>96</v>
      </c>
      <c r="G24" s="120" t="s">
        <v>97</v>
      </c>
      <c r="H24" s="120" t="s">
        <v>98</v>
      </c>
      <c r="I24" s="120" t="s">
        <v>95</v>
      </c>
      <c r="J24" s="132" t="s">
        <v>96</v>
      </c>
      <c r="K24" s="132" t="s">
        <v>97</v>
      </c>
      <c r="L24" s="132" t="s">
        <v>98</v>
      </c>
      <c r="M24" s="132"/>
      <c r="N24" s="132"/>
      <c r="O24" s="132"/>
      <c r="P24" s="132"/>
    </row>
    <row r="25" spans="1:16" customFormat="1" ht="17.25" customHeight="1" x14ac:dyDescent="0.25">
      <c r="A25" s="135"/>
      <c r="B25" s="141" t="s">
        <v>156</v>
      </c>
      <c r="C25" s="131" t="s">
        <v>94</v>
      </c>
      <c r="D25" s="123">
        <f>+D23+1</f>
        <v>93</v>
      </c>
      <c r="E25" s="142" t="s">
        <v>107</v>
      </c>
      <c r="F25" s="142" t="s">
        <v>108</v>
      </c>
      <c r="G25" s="142" t="s">
        <v>109</v>
      </c>
      <c r="H25" s="142" t="s">
        <v>110</v>
      </c>
      <c r="I25" s="142" t="s">
        <v>107</v>
      </c>
      <c r="J25" s="143" t="s">
        <v>108</v>
      </c>
      <c r="K25" s="143" t="s">
        <v>109</v>
      </c>
      <c r="L25" s="143" t="s">
        <v>110</v>
      </c>
      <c r="M25" s="143"/>
      <c r="N25" s="143"/>
      <c r="O25" s="143"/>
      <c r="P25" s="143"/>
    </row>
    <row r="26" spans="1:16" customFormat="1" ht="26.25" customHeight="1" x14ac:dyDescent="0.25">
      <c r="A26" s="144"/>
      <c r="B26" s="145" t="s">
        <v>157</v>
      </c>
      <c r="C26" s="131" t="s">
        <v>94</v>
      </c>
      <c r="D26" s="123">
        <f>+D25+1</f>
        <v>94</v>
      </c>
      <c r="E26" s="142"/>
      <c r="F26" s="142"/>
      <c r="G26" s="142"/>
      <c r="H26" s="142"/>
      <c r="I26" s="142"/>
      <c r="J26" s="143"/>
      <c r="K26" s="143"/>
      <c r="L26" s="143"/>
      <c r="M26" s="143"/>
      <c r="N26" s="143"/>
      <c r="O26" s="143"/>
      <c r="P26" s="143"/>
    </row>
    <row r="27" spans="1:16" customFormat="1" ht="17.25" customHeight="1" x14ac:dyDescent="0.25">
      <c r="A27" s="129"/>
      <c r="B27" s="134" t="s">
        <v>158</v>
      </c>
      <c r="C27" s="131" t="s">
        <v>94</v>
      </c>
      <c r="D27" s="123">
        <f>+D26+1</f>
        <v>95</v>
      </c>
      <c r="E27" s="142"/>
      <c r="F27" s="142"/>
      <c r="G27" s="142"/>
      <c r="H27" s="142"/>
      <c r="I27" s="142"/>
      <c r="J27" s="132"/>
      <c r="K27" s="132"/>
      <c r="L27" s="132"/>
      <c r="M27" s="132"/>
      <c r="N27" s="132"/>
      <c r="O27" s="132"/>
      <c r="P27" s="132"/>
    </row>
    <row r="28" spans="1:16" customFormat="1" ht="17.25" customHeight="1" x14ac:dyDescent="0.25">
      <c r="A28" s="129"/>
      <c r="B28" s="134" t="s">
        <v>159</v>
      </c>
      <c r="C28" s="131" t="s">
        <v>94</v>
      </c>
      <c r="D28" s="123">
        <f>+D27+1</f>
        <v>96</v>
      </c>
      <c r="E28" s="142"/>
      <c r="F28" s="142"/>
      <c r="G28" s="142"/>
      <c r="H28" s="142"/>
      <c r="I28" s="142"/>
      <c r="J28" s="132"/>
      <c r="K28" s="132"/>
      <c r="L28" s="132"/>
      <c r="M28" s="132"/>
      <c r="N28" s="132"/>
      <c r="O28" s="132"/>
      <c r="P28" s="132"/>
    </row>
    <row r="29" spans="1:16" customFormat="1" ht="17.25" customHeight="1" x14ac:dyDescent="0.25">
      <c r="A29" s="135"/>
      <c r="B29" s="141" t="s">
        <v>160</v>
      </c>
      <c r="C29" s="131" t="s">
        <v>94</v>
      </c>
      <c r="D29" s="123">
        <f>+D28+1</f>
        <v>97</v>
      </c>
      <c r="E29" s="142"/>
      <c r="F29" s="142"/>
      <c r="G29" s="142"/>
      <c r="H29" s="142"/>
      <c r="I29" s="142"/>
      <c r="J29" s="143"/>
      <c r="K29" s="143"/>
      <c r="L29" s="143"/>
      <c r="M29" s="143"/>
      <c r="N29" s="143"/>
      <c r="O29" s="143"/>
      <c r="P29" s="143"/>
    </row>
    <row r="30" spans="1:16" customFormat="1" ht="17.25" customHeight="1" x14ac:dyDescent="0.25">
      <c r="A30" s="135"/>
      <c r="B30" s="125" t="s">
        <v>161</v>
      </c>
      <c r="C30" s="131"/>
      <c r="D30" s="123"/>
      <c r="E30" s="142"/>
      <c r="F30" s="142"/>
      <c r="G30" s="142"/>
      <c r="H30" s="142"/>
      <c r="I30" s="142"/>
      <c r="J30" s="143"/>
      <c r="K30" s="143"/>
      <c r="L30" s="143"/>
      <c r="M30" s="143"/>
      <c r="N30" s="143"/>
      <c r="O30" s="143"/>
      <c r="P30" s="143"/>
    </row>
    <row r="31" spans="1:16" customFormat="1" ht="17.25" customHeight="1" x14ac:dyDescent="0.25">
      <c r="A31" s="135"/>
      <c r="B31" s="125" t="s">
        <v>162</v>
      </c>
      <c r="C31" s="131" t="s">
        <v>94</v>
      </c>
      <c r="D31" s="123">
        <f>+D29+1</f>
        <v>98</v>
      </c>
      <c r="E31" s="142"/>
      <c r="F31" s="142"/>
      <c r="G31" s="142"/>
      <c r="H31" s="142"/>
      <c r="I31" s="142"/>
      <c r="J31" s="143"/>
      <c r="K31" s="143"/>
      <c r="L31" s="143"/>
      <c r="M31" s="143"/>
      <c r="N31" s="143"/>
      <c r="O31" s="143"/>
      <c r="P31" s="143"/>
    </row>
    <row r="32" spans="1:16" customFormat="1" ht="17.25" customHeight="1" x14ac:dyDescent="0.25">
      <c r="A32" s="135"/>
      <c r="B32" s="125" t="s">
        <v>163</v>
      </c>
      <c r="C32" s="131" t="s">
        <v>94</v>
      </c>
      <c r="D32" s="123">
        <f>+D31+1</f>
        <v>99</v>
      </c>
      <c r="E32" s="142"/>
      <c r="F32" s="142"/>
      <c r="G32" s="142"/>
      <c r="H32" s="142"/>
      <c r="I32" s="142"/>
      <c r="J32" s="143"/>
      <c r="K32" s="143"/>
      <c r="L32" s="143"/>
      <c r="M32" s="143"/>
      <c r="N32" s="143"/>
      <c r="O32" s="143"/>
      <c r="P32" s="143"/>
    </row>
    <row r="33" spans="1:22" customFormat="1" ht="17.25" customHeight="1" x14ac:dyDescent="0.25">
      <c r="A33" s="135"/>
      <c r="B33" s="125" t="s">
        <v>164</v>
      </c>
      <c r="C33" s="131" t="s">
        <v>94</v>
      </c>
      <c r="D33" s="123">
        <f>+D32+1</f>
        <v>100</v>
      </c>
      <c r="E33" s="142"/>
      <c r="F33" s="142"/>
      <c r="G33" s="142"/>
      <c r="H33" s="142"/>
      <c r="I33" s="142"/>
      <c r="J33" s="143"/>
      <c r="K33" s="143"/>
      <c r="L33" s="143"/>
      <c r="M33" s="143"/>
      <c r="N33" s="143"/>
      <c r="O33" s="143"/>
      <c r="P33" s="143"/>
    </row>
    <row r="34" spans="1:22" customFormat="1" ht="17.25" customHeight="1" x14ac:dyDescent="0.25">
      <c r="A34" s="135"/>
      <c r="B34" s="125" t="s">
        <v>165</v>
      </c>
      <c r="C34" s="131" t="s">
        <v>94</v>
      </c>
      <c r="D34" s="123">
        <f>+D33+1</f>
        <v>101</v>
      </c>
      <c r="E34" s="142"/>
      <c r="F34" s="142"/>
      <c r="G34" s="142"/>
      <c r="H34" s="142"/>
      <c r="I34" s="142"/>
      <c r="J34" s="143"/>
      <c r="K34" s="143"/>
      <c r="L34" s="143"/>
      <c r="M34" s="143"/>
      <c r="N34" s="143"/>
      <c r="O34" s="143"/>
      <c r="P34" s="143"/>
    </row>
    <row r="35" spans="1:22" customFormat="1" ht="17.25" customHeight="1" x14ac:dyDescent="0.25">
      <c r="A35" s="135"/>
      <c r="B35" s="125" t="s">
        <v>166</v>
      </c>
      <c r="C35" s="131" t="s">
        <v>94</v>
      </c>
      <c r="D35" s="123">
        <f>+D34+1</f>
        <v>102</v>
      </c>
      <c r="E35" s="142"/>
      <c r="F35" s="142"/>
      <c r="G35" s="142"/>
      <c r="H35" s="142"/>
      <c r="I35" s="142"/>
      <c r="J35" s="143"/>
      <c r="K35" s="143"/>
      <c r="L35" s="143"/>
      <c r="M35" s="143"/>
      <c r="N35" s="143"/>
      <c r="O35" s="143"/>
      <c r="P35" s="143"/>
    </row>
    <row r="36" spans="1:22" customFormat="1" ht="17.25" customHeight="1" x14ac:dyDescent="0.25">
      <c r="A36" s="135"/>
      <c r="B36" s="141" t="s">
        <v>167</v>
      </c>
      <c r="C36" s="131" t="s">
        <v>94</v>
      </c>
      <c r="D36" s="123">
        <f>+D35+1</f>
        <v>103</v>
      </c>
      <c r="E36" s="142"/>
      <c r="F36" s="142"/>
      <c r="G36" s="142"/>
      <c r="H36" s="142"/>
      <c r="I36" s="142"/>
      <c r="J36" s="143"/>
      <c r="K36" s="143"/>
      <c r="L36" s="143"/>
      <c r="M36" s="143"/>
      <c r="N36" s="143"/>
      <c r="O36" s="143"/>
      <c r="P36" s="143"/>
      <c r="R36" s="23"/>
      <c r="S36" s="22"/>
      <c r="T36" s="22"/>
      <c r="U36" s="22"/>
      <c r="V36" s="22"/>
    </row>
    <row r="37" spans="1:22" customFormat="1" ht="17.25" customHeight="1" x14ac:dyDescent="0.25">
      <c r="A37" s="135"/>
      <c r="B37" s="125" t="s">
        <v>168</v>
      </c>
      <c r="C37" s="131"/>
      <c r="D37" s="123"/>
      <c r="E37" s="142"/>
      <c r="F37" s="142"/>
      <c r="G37" s="142"/>
      <c r="H37" s="142"/>
      <c r="I37" s="142"/>
      <c r="J37" s="143"/>
      <c r="K37" s="143"/>
      <c r="L37" s="143"/>
      <c r="M37" s="143"/>
      <c r="N37" s="143"/>
      <c r="O37" s="143"/>
      <c r="P37" s="143"/>
    </row>
    <row r="38" spans="1:22" customFormat="1" ht="17.25" customHeight="1" x14ac:dyDescent="0.25">
      <c r="A38" s="135"/>
      <c r="B38" s="125" t="s">
        <v>162</v>
      </c>
      <c r="C38" s="131" t="s">
        <v>94</v>
      </c>
      <c r="D38" s="123">
        <f>+D36+1</f>
        <v>104</v>
      </c>
      <c r="E38" s="142"/>
      <c r="F38" s="142"/>
      <c r="G38" s="142"/>
      <c r="H38" s="142"/>
      <c r="I38" s="142"/>
      <c r="J38" s="143"/>
      <c r="K38" s="143"/>
      <c r="L38" s="143"/>
      <c r="M38" s="143"/>
      <c r="N38" s="143"/>
      <c r="O38" s="143"/>
      <c r="P38" s="143"/>
    </row>
    <row r="39" spans="1:22" customFormat="1" ht="17.25" customHeight="1" x14ac:dyDescent="0.25">
      <c r="A39" s="135"/>
      <c r="B39" s="125" t="s">
        <v>163</v>
      </c>
      <c r="C39" s="131" t="s">
        <v>94</v>
      </c>
      <c r="D39" s="123">
        <f t="shared" ref="D39:D44" si="0">+D38+1</f>
        <v>105</v>
      </c>
      <c r="E39" s="142"/>
      <c r="F39" s="142"/>
      <c r="G39" s="142"/>
      <c r="H39" s="142"/>
      <c r="I39" s="142"/>
      <c r="J39" s="143"/>
      <c r="K39" s="143"/>
      <c r="L39" s="143"/>
      <c r="M39" s="143"/>
      <c r="N39" s="143"/>
      <c r="O39" s="143"/>
      <c r="P39" s="143"/>
    </row>
    <row r="40" spans="1:22" customFormat="1" ht="17.25" customHeight="1" x14ac:dyDescent="0.25">
      <c r="A40" s="135"/>
      <c r="B40" s="125" t="s">
        <v>164</v>
      </c>
      <c r="C40" s="131" t="s">
        <v>94</v>
      </c>
      <c r="D40" s="123">
        <f t="shared" si="0"/>
        <v>106</v>
      </c>
      <c r="E40" s="142"/>
      <c r="F40" s="142"/>
      <c r="G40" s="142"/>
      <c r="H40" s="142"/>
      <c r="I40" s="142"/>
      <c r="J40" s="143"/>
      <c r="K40" s="143"/>
      <c r="L40" s="143"/>
      <c r="M40" s="143"/>
      <c r="N40" s="143"/>
      <c r="O40" s="143"/>
      <c r="P40" s="143"/>
    </row>
    <row r="41" spans="1:22" customFormat="1" ht="17.25" customHeight="1" x14ac:dyDescent="0.25">
      <c r="A41" s="135"/>
      <c r="B41" s="125" t="s">
        <v>165</v>
      </c>
      <c r="C41" s="131" t="s">
        <v>94</v>
      </c>
      <c r="D41" s="123">
        <f t="shared" si="0"/>
        <v>107</v>
      </c>
      <c r="E41" s="142"/>
      <c r="F41" s="142"/>
      <c r="G41" s="142"/>
      <c r="H41" s="142"/>
      <c r="I41" s="142"/>
      <c r="J41" s="143"/>
      <c r="K41" s="143"/>
      <c r="L41" s="143"/>
      <c r="M41" s="143"/>
      <c r="N41" s="143"/>
      <c r="O41" s="143"/>
      <c r="P41" s="143"/>
    </row>
    <row r="42" spans="1:22" customFormat="1" ht="17.25" customHeight="1" x14ac:dyDescent="0.25">
      <c r="A42" s="135"/>
      <c r="B42" s="125" t="s">
        <v>166</v>
      </c>
      <c r="C42" s="131" t="s">
        <v>94</v>
      </c>
      <c r="D42" s="123">
        <f t="shared" si="0"/>
        <v>108</v>
      </c>
      <c r="E42" s="142"/>
      <c r="F42" s="142"/>
      <c r="G42" s="142"/>
      <c r="H42" s="142"/>
      <c r="I42" s="142"/>
      <c r="J42" s="143"/>
      <c r="K42" s="143"/>
      <c r="L42" s="143"/>
      <c r="M42" s="143"/>
      <c r="N42" s="143"/>
      <c r="O42" s="143"/>
      <c r="P42" s="143"/>
    </row>
    <row r="43" spans="1:22" customFormat="1" ht="17.25" customHeight="1" x14ac:dyDescent="0.25">
      <c r="A43" s="135"/>
      <c r="B43" s="146" t="s">
        <v>169</v>
      </c>
      <c r="C43" s="131" t="s">
        <v>94</v>
      </c>
      <c r="D43" s="123">
        <f t="shared" si="0"/>
        <v>109</v>
      </c>
      <c r="E43" s="142"/>
      <c r="F43" s="142"/>
      <c r="G43" s="142"/>
      <c r="H43" s="142"/>
      <c r="I43" s="142"/>
      <c r="J43" s="143"/>
      <c r="K43" s="143"/>
      <c r="L43" s="143"/>
      <c r="M43" s="143"/>
      <c r="N43" s="143"/>
      <c r="O43" s="143"/>
      <c r="P43" s="143"/>
    </row>
    <row r="44" spans="1:22" customFormat="1" ht="29.25" customHeight="1" x14ac:dyDescent="0.25">
      <c r="A44" s="135"/>
      <c r="B44" s="146" t="s">
        <v>170</v>
      </c>
      <c r="C44" s="131" t="s">
        <v>94</v>
      </c>
      <c r="D44" s="123">
        <f t="shared" si="0"/>
        <v>110</v>
      </c>
      <c r="E44" s="142"/>
      <c r="F44" s="142"/>
      <c r="G44" s="142"/>
      <c r="H44" s="142"/>
      <c r="I44" s="142"/>
      <c r="J44" s="143"/>
      <c r="K44" s="143"/>
      <c r="L44" s="143"/>
      <c r="M44" s="143"/>
      <c r="N44" s="143"/>
      <c r="O44" s="143"/>
      <c r="P44" s="143"/>
      <c r="Q44" s="56" t="s">
        <v>171</v>
      </c>
    </row>
    <row r="45" spans="1:22" customFormat="1" ht="22.5" customHeight="1" x14ac:dyDescent="0.25">
      <c r="A45" s="129" t="s">
        <v>172</v>
      </c>
      <c r="B45" s="147" t="s">
        <v>173</v>
      </c>
      <c r="C45" s="131" t="s">
        <v>94</v>
      </c>
      <c r="D45" s="123"/>
      <c r="E45" s="142"/>
      <c r="F45" s="142"/>
      <c r="G45" s="142"/>
      <c r="H45" s="142"/>
      <c r="I45" s="142"/>
      <c r="J45" s="148"/>
      <c r="K45" s="148"/>
      <c r="L45" s="148"/>
      <c r="M45" s="148"/>
      <c r="N45" s="148"/>
      <c r="O45" s="148"/>
      <c r="P45" s="148"/>
    </row>
    <row r="46" spans="1:22" customFormat="1" ht="22.5" customHeight="1" x14ac:dyDescent="0.25">
      <c r="A46" s="124" t="s">
        <v>174</v>
      </c>
      <c r="B46" s="149" t="s">
        <v>175</v>
      </c>
      <c r="C46" s="131" t="s">
        <v>94</v>
      </c>
      <c r="D46" s="123">
        <f>+D44+1</f>
        <v>111</v>
      </c>
      <c r="E46" s="142"/>
      <c r="F46" s="142"/>
      <c r="G46" s="142"/>
      <c r="H46" s="142"/>
      <c r="I46" s="142"/>
      <c r="J46" s="148"/>
      <c r="K46" s="148"/>
      <c r="L46" s="148"/>
      <c r="M46" s="148"/>
      <c r="N46" s="148"/>
      <c r="O46" s="148"/>
      <c r="P46" s="148"/>
      <c r="Q46" s="150" t="s">
        <v>176</v>
      </c>
    </row>
    <row r="47" spans="1:22" customFormat="1" ht="22.5" customHeight="1" x14ac:dyDescent="0.25">
      <c r="A47" s="124" t="s">
        <v>177</v>
      </c>
      <c r="B47" s="149" t="s">
        <v>178</v>
      </c>
      <c r="C47" s="131" t="s">
        <v>94</v>
      </c>
      <c r="D47" s="123">
        <f>+D46+1</f>
        <v>112</v>
      </c>
      <c r="E47" s="142"/>
      <c r="F47" s="142"/>
      <c r="G47" s="142"/>
      <c r="H47" s="142"/>
      <c r="I47" s="142"/>
      <c r="J47" s="148"/>
      <c r="K47" s="148"/>
      <c r="L47" s="148"/>
      <c r="M47" s="148"/>
      <c r="N47" s="148"/>
      <c r="O47" s="148"/>
      <c r="P47" s="148"/>
      <c r="Q47" s="150" t="s">
        <v>176</v>
      </c>
    </row>
    <row r="48" spans="1:22" customFormat="1" ht="22.5" customHeight="1" x14ac:dyDescent="0.25">
      <c r="A48" s="124" t="s">
        <v>179</v>
      </c>
      <c r="B48" s="149" t="s">
        <v>180</v>
      </c>
      <c r="C48" s="131" t="s">
        <v>94</v>
      </c>
      <c r="D48" s="123">
        <f>+D47+1</f>
        <v>113</v>
      </c>
      <c r="E48" s="142"/>
      <c r="F48" s="142"/>
      <c r="G48" s="142"/>
      <c r="H48" s="142"/>
      <c r="I48" s="142"/>
      <c r="J48" s="148"/>
      <c r="K48" s="148"/>
      <c r="L48" s="148"/>
      <c r="M48" s="148"/>
      <c r="N48" s="148"/>
      <c r="O48" s="148"/>
      <c r="P48" s="148"/>
      <c r="Q48" s="150" t="s">
        <v>176</v>
      </c>
    </row>
    <row r="49" spans="1:17" customFormat="1" ht="22.5" customHeight="1" x14ac:dyDescent="0.25">
      <c r="A49" s="124" t="s">
        <v>181</v>
      </c>
      <c r="B49" s="151" t="s">
        <v>182</v>
      </c>
      <c r="C49" s="131" t="s">
        <v>94</v>
      </c>
      <c r="D49" s="123">
        <f>+D48+1</f>
        <v>114</v>
      </c>
      <c r="E49" s="142"/>
      <c r="F49" s="142"/>
      <c r="G49" s="142"/>
      <c r="H49" s="142"/>
      <c r="I49" s="142"/>
      <c r="J49" s="148"/>
      <c r="K49" s="148"/>
      <c r="L49" s="148"/>
      <c r="M49" s="148"/>
      <c r="N49" s="148"/>
      <c r="O49" s="148"/>
      <c r="P49" s="148"/>
      <c r="Q49" s="150" t="s">
        <v>183</v>
      </c>
    </row>
    <row r="50" spans="1:17" customFormat="1" ht="18.75" customHeight="1" x14ac:dyDescent="0.25">
      <c r="A50" s="135" t="s">
        <v>184</v>
      </c>
      <c r="B50" s="135" t="s">
        <v>185</v>
      </c>
      <c r="C50" s="131"/>
      <c r="D50" s="131"/>
      <c r="E50" s="152"/>
      <c r="F50" s="152"/>
      <c r="G50" s="152"/>
      <c r="H50" s="152"/>
      <c r="I50" s="152"/>
      <c r="J50" s="153"/>
      <c r="K50" s="153"/>
      <c r="L50" s="153"/>
      <c r="M50" s="153"/>
      <c r="N50" s="153"/>
      <c r="O50" s="153"/>
      <c r="P50" s="153"/>
    </row>
    <row r="51" spans="1:17" customFormat="1" ht="14.25" customHeight="1" x14ac:dyDescent="0.25">
      <c r="A51" s="154"/>
      <c r="B51" s="155"/>
      <c r="C51" s="156"/>
      <c r="D51" s="156"/>
      <c r="E51" s="157"/>
      <c r="F51" s="157"/>
      <c r="G51" s="157"/>
      <c r="H51" s="157"/>
      <c r="I51" s="157"/>
      <c r="J51" s="158"/>
      <c r="K51" s="158"/>
      <c r="L51" s="158"/>
      <c r="M51" s="158"/>
      <c r="N51" s="158"/>
      <c r="O51" s="158"/>
      <c r="P51" s="158"/>
    </row>
    <row r="52" spans="1:17" customFormat="1" ht="15.75" customHeight="1" x14ac:dyDescent="0.2">
      <c r="A52" s="159"/>
      <c r="B52" s="160"/>
      <c r="C52" s="161"/>
      <c r="D52" s="161"/>
      <c r="E52" s="161"/>
      <c r="F52" s="161"/>
      <c r="G52" s="161"/>
      <c r="H52" s="161"/>
      <c r="I52" s="161"/>
      <c r="J52" s="162"/>
      <c r="K52" s="162"/>
      <c r="L52" s="162"/>
      <c r="M52" s="162"/>
      <c r="N52" s="162"/>
    </row>
  </sheetData>
  <mergeCells count="17">
    <mergeCell ref="R36:V36"/>
    <mergeCell ref="N2:N3"/>
    <mergeCell ref="C1:C3"/>
    <mergeCell ref="E1:H1"/>
    <mergeCell ref="I1:L1"/>
    <mergeCell ref="M1:P1"/>
    <mergeCell ref="E2:E3"/>
    <mergeCell ref="F2:F3"/>
    <mergeCell ref="J2:J3"/>
    <mergeCell ref="D1:D3"/>
    <mergeCell ref="A1:A3"/>
    <mergeCell ref="B1:B3"/>
    <mergeCell ref="O2:P2"/>
    <mergeCell ref="M2:M3"/>
    <mergeCell ref="G2:H2"/>
    <mergeCell ref="I2:I3"/>
    <mergeCell ref="K2:L2"/>
  </mergeCells>
  <pageMargins left="0.47244094488188998" right="0.43307086614173201" top="0.55118110236220497" bottom="0.643700787" header="0.31496062992126" footer="0.23622047244094499"/>
  <pageSetup paperSize="9" firstPageNumber="30" orientation="landscape" useFirstPageNumber="1" r:id="rId1"/>
  <headerFooter>
    <oddFooter>&amp;C&amp;"Times New Roman,thường"&amp;P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W16" sqref="W16 W16"/>
    </sheetView>
  </sheetViews>
  <sheetFormatPr defaultColWidth="18.5703125" defaultRowHeight="12.75" x14ac:dyDescent="0.2"/>
  <cols>
    <col min="1" max="1" width="5.85546875" style="56" customWidth="1"/>
    <col min="2" max="2" width="30.28515625" style="56" customWidth="1"/>
    <col min="3" max="4" width="8.5703125" style="56" customWidth="1"/>
    <col min="5" max="6" width="4.85546875" style="56" customWidth="1"/>
    <col min="7" max="8" width="6" style="56" customWidth="1"/>
    <col min="9" max="9" width="5.7109375" style="56" customWidth="1"/>
    <col min="10" max="11" width="7.5703125" style="56" customWidth="1"/>
    <col min="12" max="12" width="6.42578125" style="56" customWidth="1"/>
    <col min="13" max="15" width="5.140625" style="56" customWidth="1"/>
    <col min="16" max="16" width="5.7109375" style="56" customWidth="1"/>
    <col min="17" max="19" width="5.140625" style="56" customWidth="1"/>
  </cols>
  <sheetData>
    <row r="1" spans="1:19" s="56" customFormat="1" ht="18.75" customHeight="1" x14ac:dyDescent="0.2">
      <c r="A1" s="24" t="s">
        <v>186</v>
      </c>
      <c r="B1" s="27" t="s">
        <v>187</v>
      </c>
      <c r="C1" s="24" t="s">
        <v>188</v>
      </c>
      <c r="D1" s="20" t="s">
        <v>14</v>
      </c>
      <c r="E1" s="7" t="s">
        <v>15</v>
      </c>
      <c r="F1" s="42"/>
      <c r="G1" s="42"/>
      <c r="H1" s="41"/>
      <c r="I1" s="7" t="s">
        <v>16</v>
      </c>
      <c r="J1" s="42"/>
      <c r="K1" s="42"/>
      <c r="L1" s="42"/>
      <c r="M1" s="42"/>
      <c r="N1" s="42"/>
      <c r="O1" s="41"/>
      <c r="P1" s="7" t="s">
        <v>17</v>
      </c>
      <c r="Q1" s="42"/>
      <c r="R1" s="42"/>
      <c r="S1" s="41"/>
    </row>
    <row r="2" spans="1:19" s="56" customFormat="1" ht="15" customHeight="1" x14ac:dyDescent="0.2">
      <c r="A2" s="25"/>
      <c r="B2" s="8"/>
      <c r="C2" s="25"/>
      <c r="D2" s="19"/>
      <c r="E2" s="3" t="s">
        <v>15</v>
      </c>
      <c r="F2" s="25" t="s">
        <v>189</v>
      </c>
      <c r="G2" s="12" t="s">
        <v>190</v>
      </c>
      <c r="H2" s="11"/>
      <c r="I2" s="17" t="s">
        <v>15</v>
      </c>
      <c r="J2" s="6" t="s">
        <v>191</v>
      </c>
      <c r="K2" s="4"/>
      <c r="L2" s="5"/>
      <c r="M2" s="25" t="s">
        <v>189</v>
      </c>
      <c r="N2" s="12" t="s">
        <v>190</v>
      </c>
      <c r="O2" s="11"/>
      <c r="P2" s="17" t="s">
        <v>15</v>
      </c>
      <c r="Q2" s="25" t="s">
        <v>189</v>
      </c>
      <c r="R2" s="12" t="s">
        <v>190</v>
      </c>
      <c r="S2" s="11"/>
    </row>
    <row r="3" spans="1:19" s="56" customFormat="1" ht="10.5" customHeight="1" x14ac:dyDescent="0.2">
      <c r="A3" s="25"/>
      <c r="B3" s="8"/>
      <c r="C3" s="25"/>
      <c r="D3" s="19"/>
      <c r="E3" s="3"/>
      <c r="F3" s="25"/>
      <c r="G3" s="10"/>
      <c r="H3" s="9"/>
      <c r="I3" s="16"/>
      <c r="J3" s="6" t="s">
        <v>192</v>
      </c>
      <c r="K3" s="5"/>
      <c r="L3" s="14" t="s">
        <v>193</v>
      </c>
      <c r="M3" s="25"/>
      <c r="N3" s="10"/>
      <c r="O3" s="9"/>
      <c r="P3" s="16"/>
      <c r="Q3" s="25"/>
      <c r="R3" s="10"/>
      <c r="S3" s="9"/>
    </row>
    <row r="4" spans="1:19" s="56" customFormat="1" ht="51" customHeight="1" x14ac:dyDescent="0.2">
      <c r="A4" s="25"/>
      <c r="B4" s="8"/>
      <c r="C4" s="25"/>
      <c r="D4" s="18"/>
      <c r="E4" s="3"/>
      <c r="F4" s="25"/>
      <c r="G4" s="163" t="s">
        <v>15</v>
      </c>
      <c r="H4" s="113" t="s">
        <v>89</v>
      </c>
      <c r="I4" s="15"/>
      <c r="J4" s="164" t="s">
        <v>194</v>
      </c>
      <c r="K4" s="165" t="s">
        <v>195</v>
      </c>
      <c r="L4" s="13"/>
      <c r="M4" s="25"/>
      <c r="N4" s="163" t="s">
        <v>15</v>
      </c>
      <c r="O4" s="113" t="s">
        <v>89</v>
      </c>
      <c r="P4" s="15"/>
      <c r="Q4" s="25"/>
      <c r="R4" s="163" t="s">
        <v>15</v>
      </c>
      <c r="S4" s="113" t="s">
        <v>89</v>
      </c>
    </row>
    <row r="5" spans="1:19" s="56" customFormat="1" ht="15.75" customHeight="1" x14ac:dyDescent="0.2">
      <c r="A5" s="114"/>
      <c r="B5" s="114" t="s">
        <v>18</v>
      </c>
      <c r="C5" s="116" t="s">
        <v>19</v>
      </c>
      <c r="D5" s="116" t="s">
        <v>20</v>
      </c>
      <c r="E5" s="114">
        <v>1</v>
      </c>
      <c r="F5" s="116">
        <v>2</v>
      </c>
      <c r="G5" s="114">
        <v>3</v>
      </c>
      <c r="H5" s="116">
        <v>4</v>
      </c>
      <c r="I5" s="114">
        <v>5</v>
      </c>
      <c r="J5" s="116">
        <v>6</v>
      </c>
      <c r="K5" s="114">
        <v>7</v>
      </c>
      <c r="L5" s="116">
        <v>8</v>
      </c>
      <c r="M5" s="114">
        <v>9</v>
      </c>
      <c r="N5" s="116">
        <v>10</v>
      </c>
      <c r="O5" s="114">
        <v>11</v>
      </c>
      <c r="P5" s="116">
        <v>12</v>
      </c>
      <c r="Q5" s="114">
        <v>13</v>
      </c>
      <c r="R5" s="116">
        <v>14</v>
      </c>
      <c r="S5" s="114">
        <v>15</v>
      </c>
    </row>
    <row r="6" spans="1:19" s="56" customFormat="1" ht="18" customHeight="1" x14ac:dyDescent="0.2">
      <c r="A6" s="166"/>
      <c r="B6" s="167" t="s">
        <v>15</v>
      </c>
      <c r="C6" s="113" t="s">
        <v>94</v>
      </c>
      <c r="D6" s="113">
        <f>1+HS!D49</f>
        <v>115</v>
      </c>
      <c r="E6" s="148" t="s">
        <v>196</v>
      </c>
      <c r="F6" s="148" t="s">
        <v>197</v>
      </c>
      <c r="G6" s="148"/>
      <c r="H6" s="148"/>
      <c r="I6" s="148" t="s">
        <v>196</v>
      </c>
      <c r="J6" s="148" t="s">
        <v>198</v>
      </c>
      <c r="K6" s="148" t="s">
        <v>199</v>
      </c>
      <c r="L6" s="148"/>
      <c r="M6" s="148" t="s">
        <v>197</v>
      </c>
      <c r="N6" s="148"/>
      <c r="O6" s="168"/>
      <c r="P6" s="168"/>
      <c r="Q6" s="168"/>
      <c r="R6" s="168"/>
      <c r="S6" s="168"/>
    </row>
    <row r="7" spans="1:19" s="56" customFormat="1" ht="17.25" customHeight="1" x14ac:dyDescent="0.2">
      <c r="A7" s="169" t="s">
        <v>200</v>
      </c>
      <c r="B7" s="169" t="s">
        <v>201</v>
      </c>
      <c r="C7" s="170" t="s">
        <v>94</v>
      </c>
      <c r="D7" s="170">
        <f>+D6+1</f>
        <v>116</v>
      </c>
      <c r="E7" s="171" t="s">
        <v>139</v>
      </c>
      <c r="F7" s="148"/>
      <c r="G7" s="148"/>
      <c r="H7" s="148"/>
      <c r="I7" s="148" t="s">
        <v>139</v>
      </c>
      <c r="J7" s="148" t="s">
        <v>139</v>
      </c>
      <c r="K7" s="148"/>
      <c r="L7" s="148"/>
      <c r="M7" s="148"/>
      <c r="N7" s="148"/>
      <c r="O7" s="168"/>
      <c r="P7" s="168"/>
      <c r="Q7" s="168"/>
      <c r="R7" s="168"/>
      <c r="S7" s="168"/>
    </row>
    <row r="8" spans="1:19" s="56" customFormat="1" ht="17.25" customHeight="1" x14ac:dyDescent="0.2">
      <c r="A8" s="172" t="s">
        <v>202</v>
      </c>
      <c r="B8" s="173" t="s">
        <v>203</v>
      </c>
      <c r="C8" s="174" t="s">
        <v>94</v>
      </c>
      <c r="D8" s="170">
        <f>+D7+1</f>
        <v>117</v>
      </c>
      <c r="E8" s="171" t="s">
        <v>25</v>
      </c>
      <c r="F8" s="148"/>
      <c r="G8" s="148"/>
      <c r="H8" s="148"/>
      <c r="I8" s="148" t="s">
        <v>25</v>
      </c>
      <c r="J8" s="148" t="s">
        <v>25</v>
      </c>
      <c r="K8" s="148"/>
      <c r="L8" s="148"/>
      <c r="M8" s="148"/>
      <c r="N8" s="148"/>
      <c r="O8" s="168"/>
      <c r="P8" s="168"/>
      <c r="Q8" s="168"/>
      <c r="R8" s="168"/>
      <c r="S8" s="168"/>
    </row>
    <row r="9" spans="1:19" s="56" customFormat="1" ht="17.25" customHeight="1" x14ac:dyDescent="0.2">
      <c r="A9" s="172"/>
      <c r="B9" s="172" t="s">
        <v>204</v>
      </c>
      <c r="C9" s="174"/>
      <c r="D9" s="170"/>
      <c r="E9" s="171"/>
      <c r="F9" s="148"/>
      <c r="G9" s="148"/>
      <c r="H9" s="148"/>
      <c r="I9" s="148"/>
      <c r="J9" s="148"/>
      <c r="K9" s="148"/>
      <c r="L9" s="148"/>
      <c r="M9" s="148"/>
      <c r="N9" s="148"/>
      <c r="O9" s="168"/>
      <c r="P9" s="168"/>
      <c r="Q9" s="168"/>
      <c r="R9" s="168"/>
      <c r="S9" s="168"/>
    </row>
    <row r="10" spans="1:19" s="56" customFormat="1" ht="17.25" customHeight="1" x14ac:dyDescent="0.2">
      <c r="A10" s="147"/>
      <c r="B10" s="149" t="s">
        <v>205</v>
      </c>
      <c r="C10" s="131" t="s">
        <v>94</v>
      </c>
      <c r="D10" s="175">
        <f>+D8+1</f>
        <v>118</v>
      </c>
      <c r="E10" s="120"/>
      <c r="F10" s="132"/>
      <c r="G10" s="143"/>
      <c r="H10" s="143"/>
      <c r="I10" s="143"/>
      <c r="J10" s="143"/>
      <c r="K10" s="132"/>
      <c r="L10" s="143"/>
      <c r="M10" s="143"/>
      <c r="N10" s="143"/>
      <c r="O10" s="168"/>
      <c r="P10" s="168"/>
      <c r="Q10" s="168"/>
      <c r="R10" s="168"/>
      <c r="S10" s="168"/>
    </row>
    <row r="11" spans="1:19" s="56" customFormat="1" ht="17.25" customHeight="1" x14ac:dyDescent="0.2">
      <c r="A11" s="147"/>
      <c r="B11" s="149" t="s">
        <v>206</v>
      </c>
      <c r="C11" s="131" t="s">
        <v>94</v>
      </c>
      <c r="D11" s="175">
        <f>+D10+1</f>
        <v>119</v>
      </c>
      <c r="E11" s="120"/>
      <c r="F11" s="132"/>
      <c r="G11" s="143"/>
      <c r="H11" s="143"/>
      <c r="I11" s="143"/>
      <c r="J11" s="143"/>
      <c r="K11" s="132"/>
      <c r="L11" s="143"/>
      <c r="M11" s="143"/>
      <c r="N11" s="143"/>
      <c r="O11" s="168"/>
      <c r="P11" s="168"/>
      <c r="Q11" s="168"/>
      <c r="R11" s="168"/>
      <c r="S11" s="168"/>
    </row>
    <row r="12" spans="1:19" s="56" customFormat="1" ht="17.25" customHeight="1" x14ac:dyDescent="0.2">
      <c r="A12" s="147"/>
      <c r="B12" s="149" t="s">
        <v>207</v>
      </c>
      <c r="C12" s="131" t="s">
        <v>94</v>
      </c>
      <c r="D12" s="175">
        <f>+D11+1</f>
        <v>120</v>
      </c>
      <c r="E12" s="120" t="s">
        <v>25</v>
      </c>
      <c r="F12" s="132"/>
      <c r="G12" s="143"/>
      <c r="H12" s="143"/>
      <c r="I12" s="143" t="s">
        <v>25</v>
      </c>
      <c r="J12" s="143" t="s">
        <v>25</v>
      </c>
      <c r="K12" s="132"/>
      <c r="L12" s="143"/>
      <c r="M12" s="143"/>
      <c r="N12" s="143"/>
      <c r="O12" s="168"/>
      <c r="P12" s="168"/>
      <c r="Q12" s="168"/>
      <c r="R12" s="168"/>
      <c r="S12" s="168"/>
    </row>
    <row r="13" spans="1:19" s="56" customFormat="1" ht="17.25" customHeight="1" x14ac:dyDescent="0.2">
      <c r="A13" s="147"/>
      <c r="B13" s="149" t="s">
        <v>208</v>
      </c>
      <c r="C13" s="131" t="s">
        <v>94</v>
      </c>
      <c r="D13" s="175">
        <f>+D12+1</f>
        <v>121</v>
      </c>
      <c r="E13" s="120"/>
      <c r="F13" s="132"/>
      <c r="G13" s="143"/>
      <c r="H13" s="143"/>
      <c r="I13" s="143"/>
      <c r="J13" s="143"/>
      <c r="K13" s="132"/>
      <c r="L13" s="143"/>
      <c r="M13" s="143"/>
      <c r="N13" s="143"/>
      <c r="O13" s="168"/>
      <c r="P13" s="168"/>
      <c r="Q13" s="168"/>
      <c r="R13" s="168"/>
      <c r="S13" s="168"/>
    </row>
    <row r="14" spans="1:19" s="56" customFormat="1" ht="17.25" customHeight="1" x14ac:dyDescent="0.2">
      <c r="A14" s="147"/>
      <c r="B14" s="149" t="s">
        <v>209</v>
      </c>
      <c r="C14" s="131" t="s">
        <v>94</v>
      </c>
      <c r="D14" s="175">
        <f>+D13+1</f>
        <v>122</v>
      </c>
      <c r="E14" s="120"/>
      <c r="F14" s="132"/>
      <c r="G14" s="143"/>
      <c r="H14" s="143"/>
      <c r="I14" s="143"/>
      <c r="J14" s="143"/>
      <c r="K14" s="132"/>
      <c r="L14" s="143"/>
      <c r="M14" s="143"/>
      <c r="N14" s="143"/>
      <c r="O14" s="168"/>
      <c r="P14" s="168"/>
      <c r="Q14" s="168"/>
      <c r="R14" s="168"/>
      <c r="S14" s="168"/>
    </row>
    <row r="15" spans="1:19" s="56" customFormat="1" ht="17.25" customHeight="1" x14ac:dyDescent="0.2">
      <c r="A15" s="151" t="s">
        <v>210</v>
      </c>
      <c r="B15" s="176" t="s">
        <v>211</v>
      </c>
      <c r="C15" s="131" t="s">
        <v>94</v>
      </c>
      <c r="D15" s="175">
        <f>+D14+1</f>
        <v>123</v>
      </c>
      <c r="E15" s="120" t="s">
        <v>212</v>
      </c>
      <c r="F15" s="148"/>
      <c r="G15" s="148"/>
      <c r="H15" s="148"/>
      <c r="I15" s="148" t="s">
        <v>212</v>
      </c>
      <c r="J15" s="148" t="s">
        <v>212</v>
      </c>
      <c r="K15" s="148"/>
      <c r="L15" s="148"/>
      <c r="M15" s="148"/>
      <c r="N15" s="148"/>
      <c r="O15" s="168"/>
      <c r="P15" s="168"/>
      <c r="Q15" s="168"/>
      <c r="R15" s="168"/>
      <c r="S15" s="168"/>
    </row>
    <row r="16" spans="1:19" s="56" customFormat="1" ht="17.25" customHeight="1" x14ac:dyDescent="0.2">
      <c r="A16" s="151"/>
      <c r="B16" s="177" t="s">
        <v>29</v>
      </c>
      <c r="C16" s="131"/>
      <c r="D16" s="175"/>
      <c r="E16" s="120"/>
      <c r="F16" s="148"/>
      <c r="G16" s="148"/>
      <c r="H16" s="148"/>
      <c r="I16" s="148"/>
      <c r="J16" s="148"/>
      <c r="K16" s="148"/>
      <c r="L16" s="148"/>
      <c r="M16" s="148"/>
      <c r="N16" s="148"/>
      <c r="O16" s="168"/>
      <c r="P16" s="168"/>
      <c r="Q16" s="168"/>
      <c r="R16" s="168"/>
      <c r="S16" s="168"/>
    </row>
    <row r="17" spans="1:19" s="56" customFormat="1" ht="17.25" customHeight="1" x14ac:dyDescent="0.2">
      <c r="A17" s="151"/>
      <c r="B17" s="151" t="s">
        <v>213</v>
      </c>
      <c r="C17" s="131" t="s">
        <v>94</v>
      </c>
      <c r="D17" s="175">
        <f>+D15+1</f>
        <v>124</v>
      </c>
      <c r="E17" s="120"/>
      <c r="F17" s="148"/>
      <c r="G17" s="148"/>
      <c r="H17" s="148"/>
      <c r="I17" s="148"/>
      <c r="J17" s="148"/>
      <c r="K17" s="148"/>
      <c r="L17" s="148"/>
      <c r="M17" s="148"/>
      <c r="N17" s="148"/>
      <c r="O17" s="168"/>
      <c r="P17" s="168"/>
      <c r="Q17" s="168"/>
      <c r="R17" s="168"/>
      <c r="S17" s="168"/>
    </row>
    <row r="18" spans="1:19" s="56" customFormat="1" ht="17.25" customHeight="1" x14ac:dyDescent="0.2">
      <c r="A18" s="151"/>
      <c r="B18" s="151" t="s">
        <v>214</v>
      </c>
      <c r="C18" s="131" t="s">
        <v>94</v>
      </c>
      <c r="D18" s="175">
        <f>+D17+1</f>
        <v>125</v>
      </c>
      <c r="E18" s="120"/>
      <c r="F18" s="148"/>
      <c r="G18" s="148"/>
      <c r="H18" s="148"/>
      <c r="I18" s="148"/>
      <c r="J18" s="148"/>
      <c r="K18" s="148"/>
      <c r="L18" s="148"/>
      <c r="M18" s="148"/>
      <c r="N18" s="148"/>
      <c r="O18" s="168"/>
      <c r="P18" s="168"/>
      <c r="Q18" s="168"/>
      <c r="R18" s="168"/>
      <c r="S18" s="168"/>
    </row>
    <row r="19" spans="1:19" s="56" customFormat="1" ht="17.25" customHeight="1" x14ac:dyDescent="0.2">
      <c r="A19" s="151"/>
      <c r="B19" s="151" t="s">
        <v>204</v>
      </c>
      <c r="C19" s="131"/>
      <c r="D19" s="175"/>
      <c r="E19" s="120"/>
      <c r="F19" s="148"/>
      <c r="G19" s="148"/>
      <c r="H19" s="148"/>
      <c r="I19" s="148"/>
      <c r="J19" s="148"/>
      <c r="K19" s="148"/>
      <c r="L19" s="148"/>
      <c r="M19" s="148"/>
      <c r="N19" s="148"/>
      <c r="O19" s="168"/>
      <c r="P19" s="168"/>
      <c r="Q19" s="168"/>
      <c r="R19" s="168"/>
      <c r="S19" s="168"/>
    </row>
    <row r="20" spans="1:19" s="56" customFormat="1" ht="17.25" customHeight="1" x14ac:dyDescent="0.2">
      <c r="A20" s="147"/>
      <c r="B20" s="149" t="s">
        <v>205</v>
      </c>
      <c r="C20" s="131" t="s">
        <v>94</v>
      </c>
      <c r="D20" s="175">
        <f>+D18+1</f>
        <v>126</v>
      </c>
      <c r="E20" s="120"/>
      <c r="F20" s="132"/>
      <c r="G20" s="143"/>
      <c r="H20" s="143"/>
      <c r="I20" s="143"/>
      <c r="J20" s="143"/>
      <c r="K20" s="132"/>
      <c r="L20" s="143"/>
      <c r="M20" s="143"/>
      <c r="N20" s="143"/>
      <c r="O20" s="168"/>
      <c r="P20" s="168"/>
      <c r="Q20" s="168"/>
      <c r="R20" s="168"/>
      <c r="S20" s="168"/>
    </row>
    <row r="21" spans="1:19" s="56" customFormat="1" ht="17.25" customHeight="1" x14ac:dyDescent="0.2">
      <c r="A21" s="147"/>
      <c r="B21" s="149" t="s">
        <v>206</v>
      </c>
      <c r="C21" s="131" t="s">
        <v>94</v>
      </c>
      <c r="D21" s="175">
        <f>+D20+1</f>
        <v>127</v>
      </c>
      <c r="E21" s="120"/>
      <c r="F21" s="132"/>
      <c r="G21" s="143"/>
      <c r="H21" s="143"/>
      <c r="I21" s="143"/>
      <c r="J21" s="143"/>
      <c r="K21" s="132"/>
      <c r="L21" s="143"/>
      <c r="M21" s="143"/>
      <c r="N21" s="143"/>
      <c r="O21" s="168"/>
      <c r="P21" s="168"/>
      <c r="Q21" s="168"/>
      <c r="R21" s="168"/>
      <c r="S21" s="168"/>
    </row>
    <row r="22" spans="1:19" s="56" customFormat="1" ht="17.25" customHeight="1" x14ac:dyDescent="0.2">
      <c r="A22" s="147"/>
      <c r="B22" s="149" t="s">
        <v>207</v>
      </c>
      <c r="C22" s="131" t="s">
        <v>94</v>
      </c>
      <c r="D22" s="175">
        <f>+D21+1</f>
        <v>128</v>
      </c>
      <c r="E22" s="120"/>
      <c r="F22" s="132"/>
      <c r="G22" s="143"/>
      <c r="H22" s="143"/>
      <c r="I22" s="143"/>
      <c r="J22" s="143"/>
      <c r="K22" s="132"/>
      <c r="L22" s="143"/>
      <c r="M22" s="143"/>
      <c r="N22" s="143"/>
      <c r="O22" s="168"/>
      <c r="P22" s="168"/>
      <c r="Q22" s="168"/>
      <c r="R22" s="168"/>
      <c r="S22" s="168"/>
    </row>
    <row r="23" spans="1:19" s="56" customFormat="1" ht="17.25" customHeight="1" x14ac:dyDescent="0.2">
      <c r="A23" s="147"/>
      <c r="B23" s="149" t="s">
        <v>208</v>
      </c>
      <c r="C23" s="131" t="s">
        <v>94</v>
      </c>
      <c r="D23" s="175">
        <f>+D22+1</f>
        <v>129</v>
      </c>
      <c r="E23" s="120"/>
      <c r="F23" s="132"/>
      <c r="G23" s="143"/>
      <c r="H23" s="143"/>
      <c r="I23" s="143"/>
      <c r="J23" s="143"/>
      <c r="K23" s="132"/>
      <c r="L23" s="143"/>
      <c r="M23" s="143"/>
      <c r="N23" s="143"/>
      <c r="O23" s="168"/>
      <c r="P23" s="168"/>
      <c r="Q23" s="168"/>
      <c r="R23" s="168"/>
      <c r="S23" s="168"/>
    </row>
    <row r="24" spans="1:19" s="56" customFormat="1" ht="17.25" customHeight="1" x14ac:dyDescent="0.2">
      <c r="A24" s="147"/>
      <c r="B24" s="149" t="s">
        <v>209</v>
      </c>
      <c r="C24" s="131" t="s">
        <v>94</v>
      </c>
      <c r="D24" s="175">
        <f>+D23+1</f>
        <v>130</v>
      </c>
      <c r="E24" s="120" t="s">
        <v>212</v>
      </c>
      <c r="F24" s="132"/>
      <c r="G24" s="143"/>
      <c r="H24" s="143"/>
      <c r="I24" s="143" t="s">
        <v>212</v>
      </c>
      <c r="J24" s="143" t="s">
        <v>212</v>
      </c>
      <c r="K24" s="132"/>
      <c r="L24" s="143"/>
      <c r="M24" s="143"/>
      <c r="N24" s="143"/>
      <c r="O24" s="168"/>
      <c r="P24" s="168"/>
      <c r="Q24" s="168"/>
      <c r="R24" s="168"/>
      <c r="S24" s="168"/>
    </row>
    <row r="25" spans="1:19" s="56" customFormat="1" ht="17.25" customHeight="1" x14ac:dyDescent="0.2">
      <c r="A25" s="147" t="s">
        <v>215</v>
      </c>
      <c r="B25" s="147" t="s">
        <v>216</v>
      </c>
      <c r="C25" s="131" t="s">
        <v>94</v>
      </c>
      <c r="D25" s="175">
        <f>+D24+1</f>
        <v>131</v>
      </c>
      <c r="E25" s="120" t="s">
        <v>217</v>
      </c>
      <c r="F25" s="148" t="s">
        <v>218</v>
      </c>
      <c r="G25" s="148"/>
      <c r="H25" s="148"/>
      <c r="I25" s="148" t="s">
        <v>217</v>
      </c>
      <c r="J25" s="148" t="s">
        <v>219</v>
      </c>
      <c r="K25" s="148" t="s">
        <v>220</v>
      </c>
      <c r="L25" s="148"/>
      <c r="M25" s="148" t="s">
        <v>218</v>
      </c>
      <c r="N25" s="148"/>
      <c r="O25" s="168"/>
      <c r="P25" s="168"/>
      <c r="Q25" s="168"/>
      <c r="R25" s="168"/>
      <c r="S25" s="168"/>
    </row>
    <row r="26" spans="1:19" s="56" customFormat="1" ht="17.25" customHeight="1" x14ac:dyDescent="0.2">
      <c r="A26" s="129"/>
      <c r="B26" s="151" t="s">
        <v>204</v>
      </c>
      <c r="C26" s="131"/>
      <c r="D26" s="175"/>
      <c r="E26" s="120" t="s">
        <v>217</v>
      </c>
      <c r="F26" s="148" t="s">
        <v>218</v>
      </c>
      <c r="G26" s="148"/>
      <c r="H26" s="148"/>
      <c r="I26" s="148" t="s">
        <v>217</v>
      </c>
      <c r="J26" s="148" t="s">
        <v>219</v>
      </c>
      <c r="K26" s="148" t="s">
        <v>220</v>
      </c>
      <c r="L26" s="148"/>
      <c r="M26" s="148" t="s">
        <v>218</v>
      </c>
      <c r="N26" s="148"/>
      <c r="O26" s="168"/>
      <c r="P26" s="168"/>
      <c r="Q26" s="168"/>
      <c r="R26" s="168"/>
      <c r="S26" s="168"/>
    </row>
    <row r="27" spans="1:19" s="56" customFormat="1" ht="17.25" customHeight="1" x14ac:dyDescent="0.2">
      <c r="A27" s="131"/>
      <c r="B27" s="149" t="s">
        <v>205</v>
      </c>
      <c r="C27" s="131" t="s">
        <v>94</v>
      </c>
      <c r="D27" s="175">
        <f>+D25+1</f>
        <v>132</v>
      </c>
      <c r="E27" s="120"/>
      <c r="F27" s="132"/>
      <c r="G27" s="143"/>
      <c r="H27" s="143"/>
      <c r="I27" s="143"/>
      <c r="J27" s="143"/>
      <c r="K27" s="132"/>
      <c r="L27" s="143"/>
      <c r="M27" s="143"/>
      <c r="N27" s="143"/>
      <c r="O27" s="168"/>
      <c r="P27" s="168"/>
      <c r="Q27" s="168"/>
      <c r="R27" s="168"/>
      <c r="S27" s="168"/>
    </row>
    <row r="28" spans="1:19" s="56" customFormat="1" ht="17.25" customHeight="1" x14ac:dyDescent="0.2">
      <c r="A28" s="131"/>
      <c r="B28" s="149" t="s">
        <v>206</v>
      </c>
      <c r="C28" s="131" t="s">
        <v>94</v>
      </c>
      <c r="D28" s="175">
        <f>+D27+1</f>
        <v>133</v>
      </c>
      <c r="E28" s="120"/>
      <c r="F28" s="132"/>
      <c r="G28" s="143"/>
      <c r="H28" s="143"/>
      <c r="I28" s="143"/>
      <c r="J28" s="143"/>
      <c r="K28" s="132"/>
      <c r="L28" s="143"/>
      <c r="M28" s="143"/>
      <c r="N28" s="143"/>
      <c r="O28" s="168"/>
      <c r="P28" s="168"/>
      <c r="Q28" s="168"/>
      <c r="R28" s="168"/>
      <c r="S28" s="168"/>
    </row>
    <row r="29" spans="1:19" s="56" customFormat="1" ht="17.25" customHeight="1" x14ac:dyDescent="0.2">
      <c r="A29" s="131"/>
      <c r="B29" s="149" t="s">
        <v>207</v>
      </c>
      <c r="C29" s="131" t="s">
        <v>94</v>
      </c>
      <c r="D29" s="175">
        <f>+D28+1</f>
        <v>134</v>
      </c>
      <c r="E29" s="120" t="s">
        <v>221</v>
      </c>
      <c r="F29" s="132" t="s">
        <v>222</v>
      </c>
      <c r="G29" s="143"/>
      <c r="H29" s="143"/>
      <c r="I29" s="143" t="s">
        <v>221</v>
      </c>
      <c r="J29" s="143" t="s">
        <v>221</v>
      </c>
      <c r="K29" s="132"/>
      <c r="L29" s="143"/>
      <c r="M29" s="143" t="s">
        <v>222</v>
      </c>
      <c r="N29" s="143"/>
      <c r="O29" s="168"/>
      <c r="P29" s="168"/>
      <c r="Q29" s="168"/>
      <c r="R29" s="168"/>
      <c r="S29" s="168"/>
    </row>
    <row r="30" spans="1:19" s="56" customFormat="1" ht="17.25" customHeight="1" x14ac:dyDescent="0.2">
      <c r="A30" s="131"/>
      <c r="B30" s="149" t="s">
        <v>208</v>
      </c>
      <c r="C30" s="131" t="s">
        <v>94</v>
      </c>
      <c r="D30" s="175">
        <f>+D29+1</f>
        <v>135</v>
      </c>
      <c r="E30" s="120"/>
      <c r="F30" s="132"/>
      <c r="G30" s="143"/>
      <c r="H30" s="143"/>
      <c r="I30" s="143"/>
      <c r="J30" s="143"/>
      <c r="K30" s="132"/>
      <c r="L30" s="143"/>
      <c r="M30" s="143"/>
      <c r="N30" s="143"/>
      <c r="O30" s="168"/>
      <c r="P30" s="168"/>
      <c r="Q30" s="168"/>
      <c r="R30" s="168"/>
      <c r="S30" s="168"/>
    </row>
    <row r="31" spans="1:19" s="56" customFormat="1" ht="17.25" customHeight="1" x14ac:dyDescent="0.2">
      <c r="A31" s="151"/>
      <c r="B31" s="149" t="s">
        <v>209</v>
      </c>
      <c r="C31" s="131" t="s">
        <v>94</v>
      </c>
      <c r="D31" s="175">
        <f>+D30+1</f>
        <v>136</v>
      </c>
      <c r="E31" s="120"/>
      <c r="F31" s="132"/>
      <c r="G31" s="143"/>
      <c r="H31" s="143"/>
      <c r="I31" s="143"/>
      <c r="J31" s="143"/>
      <c r="K31" s="132"/>
      <c r="L31" s="143"/>
      <c r="M31" s="143"/>
      <c r="N31" s="143"/>
      <c r="O31" s="168"/>
      <c r="P31" s="168"/>
      <c r="Q31" s="168"/>
      <c r="R31" s="168"/>
      <c r="S31" s="168"/>
    </row>
    <row r="32" spans="1:19" s="56" customFormat="1" ht="18" customHeight="1" x14ac:dyDescent="0.2">
      <c r="A32" s="151"/>
      <c r="B32" s="176" t="s">
        <v>223</v>
      </c>
      <c r="C32" s="131"/>
      <c r="D32" s="175"/>
      <c r="E32" s="120" t="s">
        <v>217</v>
      </c>
      <c r="F32" s="132" t="s">
        <v>218</v>
      </c>
      <c r="G32" s="143"/>
      <c r="H32" s="143"/>
      <c r="I32" s="143" t="s">
        <v>217</v>
      </c>
      <c r="J32" s="143" t="s">
        <v>219</v>
      </c>
      <c r="K32" s="132" t="s">
        <v>220</v>
      </c>
      <c r="L32" s="143"/>
      <c r="M32" s="143" t="s">
        <v>218</v>
      </c>
      <c r="N32" s="143"/>
      <c r="O32" s="168"/>
      <c r="P32" s="168"/>
      <c r="Q32" s="168"/>
      <c r="R32" s="168"/>
      <c r="S32" s="168"/>
    </row>
    <row r="33" spans="1:19" s="56" customFormat="1" ht="18" customHeight="1" x14ac:dyDescent="0.2">
      <c r="A33" s="151"/>
      <c r="B33" s="149" t="s">
        <v>224</v>
      </c>
      <c r="C33" s="131" t="s">
        <v>94</v>
      </c>
      <c r="D33" s="175">
        <f>+D31+1</f>
        <v>137</v>
      </c>
      <c r="E33" s="120" t="s">
        <v>80</v>
      </c>
      <c r="F33" s="132" t="s">
        <v>199</v>
      </c>
      <c r="G33" s="143"/>
      <c r="H33" s="143"/>
      <c r="I33" s="143" t="s">
        <v>80</v>
      </c>
      <c r="J33" s="143" t="s">
        <v>136</v>
      </c>
      <c r="K33" s="132" t="s">
        <v>139</v>
      </c>
      <c r="L33" s="143"/>
      <c r="M33" s="143" t="s">
        <v>199</v>
      </c>
      <c r="N33" s="143"/>
      <c r="O33" s="168"/>
      <c r="P33" s="168"/>
      <c r="Q33" s="168"/>
      <c r="R33" s="168"/>
      <c r="S33" s="168"/>
    </row>
    <row r="34" spans="1:19" s="56" customFormat="1" ht="18" customHeight="1" x14ac:dyDescent="0.2">
      <c r="A34" s="151"/>
      <c r="B34" s="149" t="s">
        <v>225</v>
      </c>
      <c r="C34" s="131" t="s">
        <v>94</v>
      </c>
      <c r="D34" s="175">
        <f t="shared" ref="D34:D39" si="0">+D33+1</f>
        <v>138</v>
      </c>
      <c r="E34" s="120" t="s">
        <v>226</v>
      </c>
      <c r="F34" s="132" t="s">
        <v>227</v>
      </c>
      <c r="G34" s="143"/>
      <c r="H34" s="143"/>
      <c r="I34" s="143" t="s">
        <v>226</v>
      </c>
      <c r="J34" s="143" t="s">
        <v>226</v>
      </c>
      <c r="K34" s="132"/>
      <c r="L34" s="143"/>
      <c r="M34" s="143" t="s">
        <v>227</v>
      </c>
      <c r="N34" s="143"/>
      <c r="O34" s="168"/>
      <c r="P34" s="168"/>
      <c r="Q34" s="168"/>
      <c r="R34" s="168"/>
      <c r="S34" s="168"/>
    </row>
    <row r="35" spans="1:19" s="56" customFormat="1" ht="18" customHeight="1" x14ac:dyDescent="0.2">
      <c r="A35" s="151"/>
      <c r="B35" s="149" t="s">
        <v>228</v>
      </c>
      <c r="C35" s="131" t="s">
        <v>94</v>
      </c>
      <c r="D35" s="175">
        <f t="shared" si="0"/>
        <v>139</v>
      </c>
      <c r="E35" s="120" t="s">
        <v>221</v>
      </c>
      <c r="F35" s="132" t="s">
        <v>229</v>
      </c>
      <c r="G35" s="143"/>
      <c r="H35" s="143"/>
      <c r="I35" s="143" t="s">
        <v>221</v>
      </c>
      <c r="J35" s="143" t="s">
        <v>230</v>
      </c>
      <c r="K35" s="132" t="s">
        <v>212</v>
      </c>
      <c r="L35" s="143"/>
      <c r="M35" s="143" t="s">
        <v>229</v>
      </c>
      <c r="N35" s="143"/>
      <c r="O35" s="168"/>
      <c r="P35" s="168"/>
      <c r="Q35" s="168"/>
      <c r="R35" s="168"/>
      <c r="S35" s="168"/>
    </row>
    <row r="36" spans="1:19" s="56" customFormat="1" ht="18" customHeight="1" x14ac:dyDescent="0.2">
      <c r="A36" s="151"/>
      <c r="B36" s="149" t="s">
        <v>231</v>
      </c>
      <c r="C36" s="131" t="s">
        <v>94</v>
      </c>
      <c r="D36" s="175">
        <f t="shared" si="0"/>
        <v>140</v>
      </c>
      <c r="E36" s="120" t="s">
        <v>232</v>
      </c>
      <c r="F36" s="132" t="s">
        <v>138</v>
      </c>
      <c r="G36" s="143"/>
      <c r="H36" s="143"/>
      <c r="I36" s="143" t="s">
        <v>232</v>
      </c>
      <c r="J36" s="143" t="s">
        <v>232</v>
      </c>
      <c r="K36" s="132"/>
      <c r="L36" s="143"/>
      <c r="M36" s="143" t="s">
        <v>138</v>
      </c>
      <c r="N36" s="143"/>
      <c r="O36" s="168"/>
      <c r="P36" s="168"/>
      <c r="Q36" s="168"/>
      <c r="R36" s="168"/>
      <c r="S36" s="168"/>
    </row>
    <row r="37" spans="1:19" s="56" customFormat="1" ht="18" customHeight="1" x14ac:dyDescent="0.2">
      <c r="A37" s="151"/>
      <c r="B37" s="149" t="s">
        <v>233</v>
      </c>
      <c r="C37" s="131" t="s">
        <v>94</v>
      </c>
      <c r="D37" s="175">
        <f t="shared" si="0"/>
        <v>141</v>
      </c>
      <c r="E37" s="120" t="s">
        <v>234</v>
      </c>
      <c r="F37" s="132" t="s">
        <v>139</v>
      </c>
      <c r="G37" s="143"/>
      <c r="H37" s="143"/>
      <c r="I37" s="143" t="s">
        <v>234</v>
      </c>
      <c r="J37" s="143" t="s">
        <v>234</v>
      </c>
      <c r="K37" s="132"/>
      <c r="L37" s="143"/>
      <c r="M37" s="143" t="s">
        <v>139</v>
      </c>
      <c r="N37" s="143"/>
      <c r="O37" s="168"/>
      <c r="P37" s="168"/>
      <c r="Q37" s="168"/>
      <c r="R37" s="168"/>
      <c r="S37" s="168"/>
    </row>
    <row r="38" spans="1:19" s="56" customFormat="1" ht="18" customHeight="1" x14ac:dyDescent="0.2">
      <c r="A38" s="151"/>
      <c r="B38" s="149" t="s">
        <v>235</v>
      </c>
      <c r="C38" s="131" t="s">
        <v>94</v>
      </c>
      <c r="D38" s="175">
        <f t="shared" si="0"/>
        <v>142</v>
      </c>
      <c r="E38" s="120"/>
      <c r="F38" s="132"/>
      <c r="G38" s="143"/>
      <c r="H38" s="143"/>
      <c r="I38" s="143"/>
      <c r="J38" s="143"/>
      <c r="K38" s="132"/>
      <c r="L38" s="143"/>
      <c r="M38" s="143"/>
      <c r="N38" s="143"/>
      <c r="O38" s="168"/>
      <c r="P38" s="168"/>
      <c r="Q38" s="168"/>
      <c r="R38" s="168"/>
      <c r="S38" s="168"/>
    </row>
    <row r="39" spans="1:19" s="56" customFormat="1" ht="18" customHeight="1" x14ac:dyDescent="0.2">
      <c r="A39" s="147" t="s">
        <v>236</v>
      </c>
      <c r="B39" s="147" t="s">
        <v>237</v>
      </c>
      <c r="C39" s="131" t="s">
        <v>94</v>
      </c>
      <c r="D39" s="175">
        <f t="shared" si="0"/>
        <v>143</v>
      </c>
      <c r="E39" s="120" t="s">
        <v>238</v>
      </c>
      <c r="F39" s="148" t="s">
        <v>234</v>
      </c>
      <c r="G39" s="148"/>
      <c r="H39" s="148"/>
      <c r="I39" s="148" t="s">
        <v>238</v>
      </c>
      <c r="J39" s="148" t="s">
        <v>239</v>
      </c>
      <c r="K39" s="148" t="s">
        <v>239</v>
      </c>
      <c r="L39" s="148"/>
      <c r="M39" s="148" t="s">
        <v>234</v>
      </c>
      <c r="N39" s="148"/>
      <c r="O39" s="168"/>
      <c r="P39" s="168"/>
      <c r="Q39" s="168"/>
      <c r="R39" s="168"/>
      <c r="S39" s="168"/>
    </row>
    <row r="40" spans="1:19" s="56" customFormat="1" ht="18" customHeight="1" x14ac:dyDescent="0.2">
      <c r="A40" s="129"/>
      <c r="B40" s="151" t="s">
        <v>77</v>
      </c>
      <c r="C40" s="131"/>
      <c r="D40" s="175"/>
      <c r="E40" s="120"/>
      <c r="F40" s="148"/>
      <c r="G40" s="148"/>
      <c r="H40" s="148"/>
      <c r="I40" s="148"/>
      <c r="J40" s="148"/>
      <c r="K40" s="148"/>
      <c r="L40" s="148"/>
      <c r="M40" s="148"/>
      <c r="N40" s="148"/>
      <c r="O40" s="168"/>
      <c r="P40" s="168"/>
      <c r="Q40" s="168"/>
      <c r="R40" s="168"/>
      <c r="S40" s="168"/>
    </row>
    <row r="41" spans="1:19" s="56" customFormat="1" ht="18" customHeight="1" x14ac:dyDescent="0.2">
      <c r="A41" s="151"/>
      <c r="B41" s="176" t="s">
        <v>240</v>
      </c>
      <c r="C41" s="131" t="s">
        <v>94</v>
      </c>
      <c r="D41" s="175">
        <f>+D39+1</f>
        <v>144</v>
      </c>
      <c r="E41" s="120"/>
      <c r="F41" s="132"/>
      <c r="G41" s="143"/>
      <c r="H41" s="143"/>
      <c r="I41" s="143"/>
      <c r="J41" s="143"/>
      <c r="K41" s="132"/>
      <c r="L41" s="143"/>
      <c r="M41" s="143"/>
      <c r="N41" s="143"/>
      <c r="O41" s="168"/>
      <c r="P41" s="168"/>
      <c r="Q41" s="168"/>
      <c r="R41" s="168"/>
      <c r="S41" s="168"/>
    </row>
    <row r="42" spans="1:19" s="56" customFormat="1" ht="18" customHeight="1" x14ac:dyDescent="0.2">
      <c r="A42" s="172"/>
      <c r="B42" s="173" t="s">
        <v>241</v>
      </c>
      <c r="C42" s="174" t="s">
        <v>94</v>
      </c>
      <c r="D42" s="170">
        <f t="shared" ref="D42:D47" si="1">+D41+1</f>
        <v>145</v>
      </c>
      <c r="E42" s="171"/>
      <c r="F42" s="132"/>
      <c r="G42" s="143"/>
      <c r="H42" s="143"/>
      <c r="I42" s="143"/>
      <c r="J42" s="143"/>
      <c r="K42" s="132"/>
      <c r="L42" s="143"/>
      <c r="M42" s="143"/>
      <c r="N42" s="143"/>
      <c r="O42" s="168"/>
      <c r="P42" s="168"/>
      <c r="Q42" s="168"/>
      <c r="R42" s="168"/>
      <c r="S42" s="168"/>
    </row>
    <row r="43" spans="1:19" s="56" customFormat="1" ht="18" customHeight="1" x14ac:dyDescent="0.2">
      <c r="A43" s="172"/>
      <c r="B43" s="173" t="s">
        <v>242</v>
      </c>
      <c r="C43" s="174" t="s">
        <v>94</v>
      </c>
      <c r="D43" s="170">
        <f t="shared" si="1"/>
        <v>146</v>
      </c>
      <c r="E43" s="171"/>
      <c r="F43" s="132"/>
      <c r="G43" s="143"/>
      <c r="H43" s="143"/>
      <c r="I43" s="143"/>
      <c r="J43" s="143"/>
      <c r="K43" s="132"/>
      <c r="L43" s="143"/>
      <c r="M43" s="143"/>
      <c r="N43" s="143"/>
      <c r="O43" s="168"/>
      <c r="P43" s="168"/>
      <c r="Q43" s="168"/>
      <c r="R43" s="168"/>
      <c r="S43" s="168"/>
    </row>
    <row r="44" spans="1:19" s="56" customFormat="1" ht="18" customHeight="1" x14ac:dyDescent="0.2">
      <c r="A44" s="172"/>
      <c r="B44" s="173" t="s">
        <v>243</v>
      </c>
      <c r="C44" s="174" t="s">
        <v>94</v>
      </c>
      <c r="D44" s="170">
        <f t="shared" si="1"/>
        <v>147</v>
      </c>
      <c r="E44" s="171" t="s">
        <v>25</v>
      </c>
      <c r="F44" s="132" t="s">
        <v>25</v>
      </c>
      <c r="G44" s="143"/>
      <c r="H44" s="143"/>
      <c r="I44" s="143" t="s">
        <v>25</v>
      </c>
      <c r="J44" s="143" t="s">
        <v>25</v>
      </c>
      <c r="K44" s="132"/>
      <c r="L44" s="143"/>
      <c r="M44" s="143" t="s">
        <v>25</v>
      </c>
      <c r="N44" s="143"/>
      <c r="O44" s="168"/>
      <c r="P44" s="168"/>
      <c r="Q44" s="168"/>
      <c r="R44" s="168"/>
      <c r="S44" s="168"/>
    </row>
    <row r="45" spans="1:19" s="56" customFormat="1" ht="18" customHeight="1" x14ac:dyDescent="0.2">
      <c r="A45" s="178"/>
      <c r="B45" s="173" t="s">
        <v>244</v>
      </c>
      <c r="C45" s="174" t="s">
        <v>94</v>
      </c>
      <c r="D45" s="170">
        <f t="shared" si="1"/>
        <v>148</v>
      </c>
      <c r="E45" s="171"/>
      <c r="F45" s="132"/>
      <c r="G45" s="143"/>
      <c r="H45" s="143"/>
      <c r="I45" s="143"/>
      <c r="J45" s="143"/>
      <c r="K45" s="132"/>
      <c r="L45" s="143"/>
      <c r="M45" s="143"/>
      <c r="N45" s="143"/>
      <c r="O45" s="168"/>
      <c r="P45" s="168"/>
      <c r="Q45" s="168"/>
      <c r="R45" s="168"/>
      <c r="S45" s="168"/>
    </row>
    <row r="46" spans="1:19" s="56" customFormat="1" ht="18" customHeight="1" x14ac:dyDescent="0.2">
      <c r="A46" s="178"/>
      <c r="B46" s="179" t="s">
        <v>245</v>
      </c>
      <c r="C46" s="174" t="s">
        <v>94</v>
      </c>
      <c r="D46" s="170">
        <f t="shared" si="1"/>
        <v>149</v>
      </c>
      <c r="E46" s="171"/>
      <c r="F46" s="132"/>
      <c r="G46" s="143"/>
      <c r="H46" s="143"/>
      <c r="I46" s="143"/>
      <c r="J46" s="143"/>
      <c r="K46" s="132"/>
      <c r="L46" s="143"/>
      <c r="M46" s="143"/>
      <c r="N46" s="143"/>
      <c r="O46" s="168"/>
      <c r="P46" s="168"/>
      <c r="Q46" s="168"/>
      <c r="R46" s="168"/>
      <c r="S46" s="168"/>
    </row>
    <row r="47" spans="1:19" s="56" customFormat="1" ht="18" customHeight="1" x14ac:dyDescent="0.2">
      <c r="A47" s="180"/>
      <c r="B47" s="181" t="s">
        <v>246</v>
      </c>
      <c r="C47" s="156" t="s">
        <v>94</v>
      </c>
      <c r="D47" s="156">
        <f t="shared" si="1"/>
        <v>150</v>
      </c>
      <c r="E47" s="120" t="s">
        <v>212</v>
      </c>
      <c r="F47" s="132" t="s">
        <v>25</v>
      </c>
      <c r="G47" s="143"/>
      <c r="H47" s="143"/>
      <c r="I47" s="143" t="s">
        <v>212</v>
      </c>
      <c r="J47" s="143" t="s">
        <v>212</v>
      </c>
      <c r="K47" s="132"/>
      <c r="L47" s="143"/>
      <c r="M47" s="143" t="s">
        <v>25</v>
      </c>
      <c r="N47" s="143"/>
      <c r="O47" s="168"/>
      <c r="P47" s="168"/>
      <c r="Q47" s="168"/>
      <c r="R47" s="168"/>
      <c r="S47" s="168"/>
    </row>
  </sheetData>
  <mergeCells count="19">
    <mergeCell ref="P2:P4"/>
    <mergeCell ref="Q2:Q4"/>
    <mergeCell ref="C1:C4"/>
    <mergeCell ref="E1:H1"/>
    <mergeCell ref="P1:S1"/>
    <mergeCell ref="I1:O1"/>
    <mergeCell ref="D1:D4"/>
    <mergeCell ref="N2:O3"/>
    <mergeCell ref="R2:S3"/>
    <mergeCell ref="J3:K3"/>
    <mergeCell ref="M2:M4"/>
    <mergeCell ref="J2:L2"/>
    <mergeCell ref="E2:E4"/>
    <mergeCell ref="F2:F4"/>
    <mergeCell ref="I2:I4"/>
    <mergeCell ref="L3:L4"/>
    <mergeCell ref="G2:H3"/>
    <mergeCell ref="A1:A4"/>
    <mergeCell ref="B1:B4"/>
  </mergeCells>
  <pageMargins left="0.5" right="0.38" top="0.42" bottom="0.44" header="0.24" footer="0.25"/>
  <pageSetup paperSize="9" firstPageNumber="32" orientation="landscape" useFirstPageNumber="1" r:id="rId1"/>
  <headerFooter>
    <oddFooter>&amp;C&amp;"Times New Roman,thường"&amp;P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12" sqref="B12 B12"/>
    </sheetView>
  </sheetViews>
  <sheetFormatPr defaultColWidth="10.42578125" defaultRowHeight="12.75" x14ac:dyDescent="0.2"/>
  <cols>
    <col min="1" max="1" width="5.28515625" style="56" customWidth="1"/>
    <col min="2" max="2" width="37" style="56" customWidth="1"/>
    <col min="3" max="4" width="8.140625" style="56" customWidth="1"/>
    <col min="5" max="5" width="7.28515625" style="56" customWidth="1"/>
    <col min="6" max="6" width="6.7109375" style="56" customWidth="1"/>
    <col min="7" max="7" width="7.28515625" style="56" customWidth="1"/>
    <col min="8" max="8" width="6.5703125" style="56" customWidth="1"/>
    <col min="9" max="11" width="7.28515625" style="56" customWidth="1"/>
    <col min="12" max="12" width="6.7109375" style="56" customWidth="1"/>
    <col min="13" max="13" width="7.28515625" style="56" customWidth="1"/>
    <col min="14" max="14" width="6.85546875" style="56" customWidth="1"/>
    <col min="15" max="15" width="7.28515625" style="56" customWidth="1"/>
    <col min="16" max="16" width="6.140625" style="56" customWidth="1"/>
    <col min="17" max="17" width="10.42578125" style="56" customWidth="1"/>
    <col min="18" max="16384" width="10.42578125" style="56"/>
  </cols>
  <sheetData>
    <row r="1" spans="1:16" customFormat="1" ht="15.75" customHeight="1" x14ac:dyDescent="0.2">
      <c r="A1" s="2" t="s">
        <v>247</v>
      </c>
      <c r="B1" s="1" t="s">
        <v>248</v>
      </c>
      <c r="C1" s="24" t="s">
        <v>188</v>
      </c>
      <c r="D1" s="20" t="s">
        <v>14</v>
      </c>
      <c r="E1" s="21" t="s">
        <v>15</v>
      </c>
      <c r="F1" s="21"/>
      <c r="G1" s="21"/>
      <c r="H1" s="21"/>
      <c r="I1" s="21" t="s">
        <v>16</v>
      </c>
      <c r="J1" s="21"/>
      <c r="K1" s="21"/>
      <c r="L1" s="21"/>
      <c r="M1" s="21" t="s">
        <v>17</v>
      </c>
      <c r="N1" s="21"/>
      <c r="O1" s="21"/>
      <c r="P1" s="21"/>
    </row>
    <row r="2" spans="1:16" customFormat="1" ht="24" customHeight="1" x14ac:dyDescent="0.2">
      <c r="A2" s="2"/>
      <c r="B2" s="1"/>
      <c r="C2" s="24"/>
      <c r="D2" s="18"/>
      <c r="E2" s="182" t="s">
        <v>15</v>
      </c>
      <c r="F2" s="182" t="s">
        <v>249</v>
      </c>
      <c r="G2" s="183" t="s">
        <v>250</v>
      </c>
      <c r="H2" s="182" t="s">
        <v>251</v>
      </c>
      <c r="I2" s="182" t="s">
        <v>15</v>
      </c>
      <c r="J2" s="182" t="s">
        <v>249</v>
      </c>
      <c r="K2" s="183" t="s">
        <v>250</v>
      </c>
      <c r="L2" s="182" t="s">
        <v>251</v>
      </c>
      <c r="M2" s="182" t="s">
        <v>15</v>
      </c>
      <c r="N2" s="182" t="s">
        <v>249</v>
      </c>
      <c r="O2" s="183" t="s">
        <v>250</v>
      </c>
      <c r="P2" s="182" t="s">
        <v>251</v>
      </c>
    </row>
    <row r="3" spans="1:16" customFormat="1" ht="18.75" customHeight="1" x14ac:dyDescent="0.2">
      <c r="A3" s="184"/>
      <c r="B3" s="116" t="s">
        <v>18</v>
      </c>
      <c r="C3" s="185" t="s">
        <v>19</v>
      </c>
      <c r="D3" s="114" t="s">
        <v>20</v>
      </c>
      <c r="E3" s="186">
        <v>1</v>
      </c>
      <c r="F3" s="187">
        <v>2</v>
      </c>
      <c r="G3" s="187">
        <v>3</v>
      </c>
      <c r="H3" s="186">
        <v>4</v>
      </c>
      <c r="I3" s="187">
        <v>5</v>
      </c>
      <c r="J3" s="187">
        <v>6</v>
      </c>
      <c r="K3" s="186">
        <v>7</v>
      </c>
      <c r="L3" s="187">
        <v>8</v>
      </c>
      <c r="M3" s="187">
        <v>9</v>
      </c>
      <c r="N3" s="186">
        <v>10</v>
      </c>
      <c r="O3" s="187">
        <v>11</v>
      </c>
      <c r="P3" s="187">
        <v>12</v>
      </c>
    </row>
    <row r="4" spans="1:16" customFormat="1" ht="18.75" customHeight="1" x14ac:dyDescent="0.2">
      <c r="A4" s="188" t="s">
        <v>252</v>
      </c>
      <c r="B4" s="188" t="s">
        <v>253</v>
      </c>
      <c r="C4" s="189" t="s">
        <v>254</v>
      </c>
      <c r="D4" s="190">
        <f>1+'Đoi Ngu'!D47</f>
        <v>151</v>
      </c>
      <c r="E4" s="191" t="s">
        <v>255</v>
      </c>
      <c r="F4" s="143" t="s">
        <v>255</v>
      </c>
      <c r="G4" s="143"/>
      <c r="H4" s="143"/>
      <c r="I4" s="143"/>
      <c r="J4" s="143"/>
      <c r="K4" s="191"/>
      <c r="L4" s="143"/>
      <c r="M4" s="143"/>
      <c r="N4" s="143"/>
      <c r="O4" s="143"/>
      <c r="P4" s="143"/>
    </row>
    <row r="5" spans="1:16" customFormat="1" ht="18.75" customHeight="1" x14ac:dyDescent="0.2">
      <c r="A5" s="121" t="s">
        <v>256</v>
      </c>
      <c r="B5" s="192" t="s">
        <v>257</v>
      </c>
      <c r="C5" s="123" t="s">
        <v>254</v>
      </c>
      <c r="D5" s="123">
        <f>+D4+1</f>
        <v>152</v>
      </c>
      <c r="E5" s="191"/>
      <c r="F5" s="143"/>
      <c r="G5" s="143"/>
      <c r="H5" s="143"/>
      <c r="I5" s="143"/>
      <c r="J5" s="143"/>
      <c r="K5" s="191"/>
      <c r="L5" s="143"/>
      <c r="M5" s="143"/>
      <c r="N5" s="143"/>
      <c r="O5" s="143"/>
      <c r="P5" s="143"/>
    </row>
    <row r="6" spans="1:16" customFormat="1" ht="18.75" customHeight="1" x14ac:dyDescent="0.2">
      <c r="A6" s="121" t="s">
        <v>258</v>
      </c>
      <c r="B6" s="121" t="s">
        <v>259</v>
      </c>
      <c r="C6" s="123" t="s">
        <v>254</v>
      </c>
      <c r="D6" s="123">
        <f>+D5+1</f>
        <v>153</v>
      </c>
      <c r="E6" s="191" t="s">
        <v>137</v>
      </c>
      <c r="F6" s="143" t="s">
        <v>137</v>
      </c>
      <c r="G6" s="143"/>
      <c r="H6" s="143"/>
      <c r="I6" s="143"/>
      <c r="J6" s="143"/>
      <c r="K6" s="191"/>
      <c r="L6" s="143"/>
      <c r="M6" s="143"/>
      <c r="N6" s="143"/>
      <c r="O6" s="143"/>
      <c r="P6" s="143"/>
    </row>
    <row r="7" spans="1:16" customFormat="1" ht="18.75" customHeight="1" x14ac:dyDescent="0.2">
      <c r="A7" s="121"/>
      <c r="B7" s="124" t="s">
        <v>47</v>
      </c>
      <c r="C7" s="123"/>
      <c r="D7" s="123"/>
      <c r="E7" s="191"/>
      <c r="F7" s="143"/>
      <c r="G7" s="143"/>
      <c r="H7" s="143"/>
      <c r="I7" s="143"/>
      <c r="J7" s="143"/>
      <c r="K7" s="191"/>
      <c r="L7" s="143"/>
      <c r="M7" s="143"/>
      <c r="N7" s="143"/>
      <c r="O7" s="143"/>
      <c r="P7" s="143"/>
    </row>
    <row r="8" spans="1:16" customFormat="1" ht="18.75" customHeight="1" x14ac:dyDescent="0.2">
      <c r="A8" s="124"/>
      <c r="B8" s="149" t="s">
        <v>260</v>
      </c>
      <c r="C8" s="123" t="s">
        <v>254</v>
      </c>
      <c r="D8" s="123">
        <f>+D6+1</f>
        <v>154</v>
      </c>
      <c r="E8" s="191" t="s">
        <v>139</v>
      </c>
      <c r="F8" s="143" t="s">
        <v>139</v>
      </c>
      <c r="G8" s="143"/>
      <c r="H8" s="143"/>
      <c r="I8" s="143"/>
      <c r="J8" s="143"/>
      <c r="K8" s="191"/>
      <c r="L8" s="143"/>
      <c r="M8" s="143"/>
      <c r="N8" s="143"/>
      <c r="O8" s="143"/>
      <c r="P8" s="143"/>
    </row>
    <row r="9" spans="1:16" customFormat="1" ht="18.75" customHeight="1" x14ac:dyDescent="0.2">
      <c r="A9" s="124"/>
      <c r="B9" s="149" t="s">
        <v>261</v>
      </c>
      <c r="C9" s="123" t="s">
        <v>254</v>
      </c>
      <c r="D9" s="123">
        <f>+D8+1</f>
        <v>155</v>
      </c>
      <c r="E9" s="191" t="s">
        <v>139</v>
      </c>
      <c r="F9" s="143" t="s">
        <v>139</v>
      </c>
      <c r="G9" s="143"/>
      <c r="H9" s="143"/>
      <c r="I9" s="143"/>
      <c r="J9" s="143"/>
      <c r="K9" s="191"/>
      <c r="L9" s="143"/>
      <c r="M9" s="143"/>
      <c r="N9" s="143"/>
      <c r="O9" s="143"/>
      <c r="P9" s="143"/>
    </row>
    <row r="10" spans="1:16" customFormat="1" ht="18.75" customHeight="1" x14ac:dyDescent="0.2">
      <c r="A10" s="124"/>
      <c r="B10" s="149" t="s">
        <v>262</v>
      </c>
      <c r="C10" s="123" t="s">
        <v>254</v>
      </c>
      <c r="D10" s="123">
        <f>+D9+1</f>
        <v>156</v>
      </c>
      <c r="E10" s="191" t="s">
        <v>139</v>
      </c>
      <c r="F10" s="143" t="s">
        <v>139</v>
      </c>
      <c r="G10" s="143"/>
      <c r="H10" s="143"/>
      <c r="I10" s="143"/>
      <c r="J10" s="143"/>
      <c r="K10" s="191"/>
      <c r="L10" s="143"/>
      <c r="M10" s="143"/>
      <c r="N10" s="143"/>
      <c r="O10" s="143"/>
      <c r="P10" s="143"/>
    </row>
    <row r="11" spans="1:16" customFormat="1" ht="18.75" customHeight="1" x14ac:dyDescent="0.2">
      <c r="A11" s="124"/>
      <c r="B11" s="149" t="s">
        <v>263</v>
      </c>
      <c r="C11" s="123" t="s">
        <v>254</v>
      </c>
      <c r="D11" s="123">
        <f>+D10+1</f>
        <v>157</v>
      </c>
      <c r="E11" s="191"/>
      <c r="F11" s="143"/>
      <c r="G11" s="143"/>
      <c r="H11" s="143"/>
      <c r="I11" s="143"/>
      <c r="J11" s="143"/>
      <c r="K11" s="191"/>
      <c r="L11" s="143"/>
      <c r="M11" s="143"/>
      <c r="N11" s="143"/>
      <c r="O11" s="143"/>
      <c r="P11" s="143"/>
    </row>
    <row r="12" spans="1:16" customFormat="1" ht="18.75" customHeight="1" x14ac:dyDescent="0.2">
      <c r="A12" s="124"/>
      <c r="B12" s="149" t="s">
        <v>264</v>
      </c>
      <c r="C12" s="123" t="s">
        <v>254</v>
      </c>
      <c r="D12" s="123">
        <f>+D11+1</f>
        <v>158</v>
      </c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1:16" s="219" customFormat="1" ht="18.75" customHeight="1" x14ac:dyDescent="0.2">
      <c r="A13" s="121" t="s">
        <v>265</v>
      </c>
      <c r="B13" s="121" t="s">
        <v>266</v>
      </c>
      <c r="C13" s="123" t="s">
        <v>254</v>
      </c>
      <c r="D13" s="123">
        <f>+D12+1</f>
        <v>159</v>
      </c>
      <c r="E13" s="193" t="s">
        <v>139</v>
      </c>
      <c r="F13" s="194" t="s">
        <v>25</v>
      </c>
      <c r="G13" s="194"/>
      <c r="H13" s="194"/>
      <c r="I13" s="194"/>
      <c r="J13" s="194"/>
      <c r="K13" s="193"/>
      <c r="L13" s="194"/>
      <c r="M13" s="194"/>
      <c r="N13" s="194"/>
      <c r="O13" s="194"/>
      <c r="P13" s="194"/>
    </row>
    <row r="14" spans="1:16" s="219" customFormat="1" ht="18.75" customHeight="1" x14ac:dyDescent="0.2">
      <c r="A14" s="124"/>
      <c r="B14" s="195" t="s">
        <v>47</v>
      </c>
      <c r="C14" s="123"/>
      <c r="D14" s="123"/>
      <c r="E14" s="193"/>
      <c r="F14" s="194"/>
      <c r="G14" s="194"/>
      <c r="H14" s="194"/>
      <c r="I14" s="194"/>
      <c r="J14" s="194"/>
      <c r="K14" s="193"/>
      <c r="L14" s="194"/>
      <c r="M14" s="194"/>
      <c r="N14" s="194"/>
      <c r="O14" s="194"/>
      <c r="P14" s="194"/>
    </row>
    <row r="15" spans="1:16" s="219" customFormat="1" ht="18.75" customHeight="1" x14ac:dyDescent="0.2">
      <c r="A15" s="196"/>
      <c r="B15" s="197" t="s">
        <v>267</v>
      </c>
      <c r="C15" s="198" t="s">
        <v>254</v>
      </c>
      <c r="D15" s="198">
        <f>+D13+1</f>
        <v>160</v>
      </c>
      <c r="E15" s="193"/>
      <c r="F15" s="194"/>
      <c r="G15" s="194"/>
      <c r="H15" s="194"/>
      <c r="I15" s="194"/>
      <c r="J15" s="194"/>
      <c r="K15" s="193"/>
      <c r="L15" s="194"/>
      <c r="M15" s="194"/>
      <c r="N15" s="194"/>
      <c r="O15" s="194"/>
      <c r="P15" s="194"/>
    </row>
    <row r="16" spans="1:16" s="219" customFormat="1" ht="18.75" customHeight="1" x14ac:dyDescent="0.2">
      <c r="A16" s="196"/>
      <c r="B16" s="197" t="s">
        <v>268</v>
      </c>
      <c r="C16" s="198" t="s">
        <v>254</v>
      </c>
      <c r="D16" s="198">
        <f t="shared" ref="D16:D22" si="0">+D15+1</f>
        <v>161</v>
      </c>
      <c r="E16" s="193" t="s">
        <v>25</v>
      </c>
      <c r="F16" s="194" t="s">
        <v>25</v>
      </c>
      <c r="G16" s="194"/>
      <c r="H16" s="194"/>
      <c r="I16" s="194"/>
      <c r="J16" s="194"/>
      <c r="K16" s="193"/>
      <c r="L16" s="194"/>
      <c r="M16" s="194"/>
      <c r="N16" s="194"/>
      <c r="O16" s="194"/>
      <c r="P16" s="194"/>
    </row>
    <row r="17" spans="1:16" customFormat="1" ht="18.75" customHeight="1" x14ac:dyDescent="0.2">
      <c r="A17" s="196"/>
      <c r="B17" s="199" t="s">
        <v>269</v>
      </c>
      <c r="C17" s="198" t="s">
        <v>254</v>
      </c>
      <c r="D17" s="198">
        <f t="shared" si="0"/>
        <v>162</v>
      </c>
      <c r="E17" s="191" t="s">
        <v>25</v>
      </c>
      <c r="F17" s="143" t="s">
        <v>25</v>
      </c>
      <c r="G17" s="143"/>
      <c r="H17" s="143"/>
      <c r="I17" s="143"/>
      <c r="J17" s="143"/>
      <c r="K17" s="191"/>
      <c r="L17" s="143"/>
      <c r="M17" s="143"/>
      <c r="N17" s="143"/>
      <c r="O17" s="143"/>
      <c r="P17" s="143"/>
    </row>
    <row r="18" spans="1:16" customFormat="1" ht="18.75" customHeight="1" x14ac:dyDescent="0.2">
      <c r="A18" s="196"/>
      <c r="B18" s="200" t="s">
        <v>270</v>
      </c>
      <c r="C18" s="198" t="s">
        <v>254</v>
      </c>
      <c r="D18" s="198">
        <f t="shared" si="0"/>
        <v>163</v>
      </c>
      <c r="E18" s="191"/>
      <c r="F18" s="143"/>
      <c r="G18" s="143"/>
      <c r="H18" s="143"/>
      <c r="I18" s="143"/>
      <c r="J18" s="143"/>
      <c r="K18" s="191"/>
      <c r="L18" s="143"/>
      <c r="M18" s="143"/>
      <c r="N18" s="143"/>
      <c r="O18" s="143"/>
      <c r="P18" s="143"/>
    </row>
    <row r="19" spans="1:16" customFormat="1" ht="18.75" customHeight="1" x14ac:dyDescent="0.2">
      <c r="A19" s="124"/>
      <c r="B19" s="201" t="s">
        <v>271</v>
      </c>
      <c r="C19" s="198" t="s">
        <v>254</v>
      </c>
      <c r="D19" s="198">
        <f t="shared" si="0"/>
        <v>164</v>
      </c>
      <c r="E19" s="191" t="s">
        <v>25</v>
      </c>
      <c r="F19" s="143" t="s">
        <v>25</v>
      </c>
      <c r="G19" s="143"/>
      <c r="H19" s="143"/>
      <c r="I19" s="143"/>
      <c r="J19" s="143"/>
      <c r="K19" s="191"/>
      <c r="L19" s="143"/>
      <c r="M19" s="143"/>
      <c r="N19" s="143"/>
      <c r="O19" s="143"/>
      <c r="P19" s="143"/>
    </row>
    <row r="20" spans="1:16" customFormat="1" ht="18.75" customHeight="1" x14ac:dyDescent="0.2">
      <c r="A20" s="124"/>
      <c r="B20" s="202" t="s">
        <v>272</v>
      </c>
      <c r="C20" s="123" t="s">
        <v>254</v>
      </c>
      <c r="D20" s="198">
        <f t="shared" si="0"/>
        <v>165</v>
      </c>
      <c r="E20" s="191"/>
      <c r="F20" s="143"/>
      <c r="G20" s="143"/>
      <c r="H20" s="143"/>
      <c r="I20" s="143"/>
      <c r="J20" s="143"/>
      <c r="K20" s="191"/>
      <c r="L20" s="143"/>
      <c r="M20" s="143"/>
      <c r="N20" s="143"/>
      <c r="O20" s="143"/>
      <c r="P20" s="143"/>
    </row>
    <row r="21" spans="1:16" customFormat="1" ht="18.75" customHeight="1" x14ac:dyDescent="0.2">
      <c r="A21" s="121" t="s">
        <v>273</v>
      </c>
      <c r="B21" s="203" t="s">
        <v>274</v>
      </c>
      <c r="C21" s="123" t="s">
        <v>254</v>
      </c>
      <c r="D21" s="198">
        <f t="shared" si="0"/>
        <v>166</v>
      </c>
      <c r="E21" s="191" t="s">
        <v>25</v>
      </c>
      <c r="F21" s="143"/>
      <c r="G21" s="143"/>
      <c r="H21" s="143"/>
      <c r="I21" s="143"/>
      <c r="J21" s="143"/>
      <c r="K21" s="191"/>
      <c r="L21" s="143"/>
      <c r="M21" s="143"/>
      <c r="N21" s="143"/>
      <c r="O21" s="143"/>
      <c r="P21" s="143"/>
    </row>
    <row r="22" spans="1:16" customFormat="1" ht="18.75" customHeight="1" x14ac:dyDescent="0.2">
      <c r="A22" s="124"/>
      <c r="B22" s="202" t="s">
        <v>275</v>
      </c>
      <c r="C22" s="123" t="s">
        <v>254</v>
      </c>
      <c r="D22" s="198">
        <f t="shared" si="0"/>
        <v>167</v>
      </c>
      <c r="E22" s="191" t="s">
        <v>25</v>
      </c>
      <c r="F22" s="143"/>
      <c r="G22" s="143"/>
      <c r="H22" s="143"/>
      <c r="I22" s="143"/>
      <c r="J22" s="143"/>
      <c r="K22" s="191"/>
      <c r="L22" s="143"/>
      <c r="M22" s="143"/>
      <c r="N22" s="143"/>
      <c r="O22" s="143"/>
      <c r="P22" s="143"/>
    </row>
    <row r="23" spans="1:16" customFormat="1" ht="18.75" customHeight="1" x14ac:dyDescent="0.2">
      <c r="A23" s="204"/>
      <c r="B23" s="205"/>
      <c r="C23" s="206"/>
      <c r="D23" s="206"/>
      <c r="E23" s="207"/>
      <c r="F23" s="208"/>
      <c r="G23" s="208"/>
      <c r="H23" s="208"/>
      <c r="I23" s="208"/>
      <c r="J23" s="208"/>
      <c r="K23" s="207"/>
      <c r="L23" s="208"/>
      <c r="M23" s="208"/>
      <c r="N23" s="208"/>
      <c r="O23" s="208"/>
      <c r="P23" s="208"/>
    </row>
    <row r="24" spans="1:16" s="220" customFormat="1" ht="9" customHeight="1" x14ac:dyDescent="0.25">
      <c r="A24" s="209"/>
      <c r="B24" s="210"/>
      <c r="C24" s="211"/>
      <c r="D24" s="211"/>
      <c r="E24" s="212"/>
      <c r="F24" s="213"/>
      <c r="G24" s="213"/>
      <c r="H24" s="213"/>
      <c r="I24" s="213"/>
      <c r="J24" s="213"/>
      <c r="K24" s="214"/>
      <c r="L24" s="214"/>
      <c r="M24" s="214"/>
      <c r="N24" s="214"/>
      <c r="O24" s="214"/>
      <c r="P24" s="214"/>
    </row>
    <row r="25" spans="1:16" s="220" customFormat="1" ht="15.75" customHeight="1" x14ac:dyDescent="0.25">
      <c r="C25" s="211"/>
      <c r="D25" s="211"/>
      <c r="E25" s="212"/>
      <c r="F25" s="213"/>
      <c r="G25" s="213"/>
      <c r="H25" s="213"/>
      <c r="I25" s="213"/>
      <c r="J25" s="213"/>
      <c r="K25" s="214"/>
      <c r="L25" s="215" t="s">
        <v>276</v>
      </c>
      <c r="M25" s="214"/>
      <c r="N25" s="214"/>
      <c r="O25" s="214"/>
      <c r="P25" s="214"/>
    </row>
    <row r="26" spans="1:16" customFormat="1" ht="15.75" customHeight="1" x14ac:dyDescent="0.25">
      <c r="B26" s="216" t="s">
        <v>277</v>
      </c>
      <c r="L26" s="217" t="s">
        <v>278</v>
      </c>
    </row>
    <row r="27" spans="1:16" customFormat="1" ht="15" customHeight="1" x14ac:dyDescent="0.25">
      <c r="B27" s="218" t="s">
        <v>279</v>
      </c>
      <c r="L27" s="218" t="s">
        <v>280</v>
      </c>
    </row>
  </sheetData>
  <mergeCells count="7">
    <mergeCell ref="A1:A2"/>
    <mergeCell ref="C1:C2"/>
    <mergeCell ref="E1:H1"/>
    <mergeCell ref="I1:L1"/>
    <mergeCell ref="M1:P1"/>
    <mergeCell ref="B1:B2"/>
    <mergeCell ref="D1:D2"/>
  </mergeCells>
  <pageMargins left="0.43" right="0.3" top="0.48" bottom="0.37" header="0.28000000000000003" footer="0.16"/>
  <pageSetup paperSize="9" firstPageNumber="34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Truong-Lop</vt:lpstr>
      <vt:lpstr>HS</vt:lpstr>
      <vt:lpstr>Đoi Ngu</vt:lpstr>
      <vt:lpstr>P hoc</vt:lpstr>
      <vt:lpstr>'Đoi Ngu'!Print_Titles</vt:lpstr>
      <vt:lpstr>HS!Print_Titles</vt:lpstr>
      <vt:lpstr>'Truong-Lop'!Print_Titles</vt:lpstr>
    </vt:vector>
  </TitlesOfParts>
  <Company>CIT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Son Hai</dc:creator>
  <cp:lastModifiedBy>PHUONG</cp:lastModifiedBy>
  <cp:lastPrinted>2018-09-13T08:15:09Z</cp:lastPrinted>
  <dcterms:created xsi:type="dcterms:W3CDTF">2004-07-23T08:55:58Z</dcterms:created>
  <dcterms:modified xsi:type="dcterms:W3CDTF">2020-10-08T03:00:36Z</dcterms:modified>
</cp:coreProperties>
</file>